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2017\"/>
    </mc:Choice>
  </mc:AlternateContent>
  <bookViews>
    <workbookView xWindow="0" yWindow="0" windowWidth="25200" windowHeight="11805"/>
  </bookViews>
  <sheets>
    <sheet name="Start" sheetId="13" r:id="rId1"/>
    <sheet name="Salgsafgrøder JB 1-3" sheetId="2" r:id="rId2"/>
    <sheet name="Salgsafgrøder JB 1-4 m. vand" sheetId="4" r:id="rId3"/>
    <sheet name="Salgsafgrøder JB 5-6" sheetId="1" r:id="rId4"/>
    <sheet name="Grovfoder JB 1-3" sheetId="5" r:id="rId5"/>
    <sheet name="Grovfoder JB 1-4 m. vand" sheetId="6" r:id="rId6"/>
    <sheet name="Grovfoder JB 5-6" sheetId="7" r:id="rId7"/>
    <sheet name="Malkekøer" sheetId="8" r:id="rId8"/>
    <sheet name="Opdræt og slagtedyr kvæg" sheetId="9" r:id="rId9"/>
    <sheet name="Kødkvæg" sheetId="10" r:id="rId10"/>
    <sheet name="Svin" sheetId="11" r:id="rId11"/>
    <sheet name="Fjerkræ" sheetId="12" r:id="rId12"/>
  </sheets>
  <calcPr calcId="171027"/>
</workbook>
</file>

<file path=xl/calcChain.xml><?xml version="1.0" encoding="utf-8"?>
<calcChain xmlns="http://schemas.openxmlformats.org/spreadsheetml/2006/main">
  <c r="W88" i="12" l="1"/>
  <c r="W84" i="12"/>
  <c r="W83" i="12"/>
  <c r="W79" i="12"/>
  <c r="W78" i="12"/>
  <c r="W80" i="12" s="1"/>
  <c r="W63" i="12"/>
  <c r="W59" i="12"/>
  <c r="W58" i="12"/>
  <c r="W51" i="12"/>
  <c r="W50" i="12"/>
  <c r="W49" i="12"/>
  <c r="W55" i="12" s="1"/>
  <c r="Q89" i="12"/>
  <c r="Q85" i="12"/>
  <c r="Q84" i="12"/>
  <c r="Q86" i="12" s="1"/>
  <c r="Q90" i="12" s="1"/>
  <c r="Q80" i="12"/>
  <c r="Q79" i="12"/>
  <c r="Q64" i="12"/>
  <c r="Q60" i="12"/>
  <c r="Q59" i="12"/>
  <c r="Q58" i="12"/>
  <c r="Q51" i="12"/>
  <c r="Q50" i="12"/>
  <c r="Q49" i="12"/>
  <c r="K121" i="12"/>
  <c r="K117" i="12"/>
  <c r="K116" i="12"/>
  <c r="K112" i="12"/>
  <c r="K111" i="12"/>
  <c r="K84" i="12"/>
  <c r="K80" i="12"/>
  <c r="K81" i="12" s="1"/>
  <c r="K73" i="12"/>
  <c r="K71" i="12"/>
  <c r="K55" i="12"/>
  <c r="K51" i="12"/>
  <c r="K52" i="12" s="1"/>
  <c r="K44" i="12"/>
  <c r="K42" i="12"/>
  <c r="K26" i="12"/>
  <c r="K22" i="12"/>
  <c r="K23" i="12" s="1"/>
  <c r="K15" i="12"/>
  <c r="K13" i="12"/>
  <c r="E124" i="12"/>
  <c r="E120" i="12"/>
  <c r="E119" i="12"/>
  <c r="E115" i="12"/>
  <c r="E114" i="12"/>
  <c r="E87" i="12"/>
  <c r="E83" i="12"/>
  <c r="E82" i="12"/>
  <c r="E75" i="12"/>
  <c r="E73" i="12"/>
  <c r="E57" i="12"/>
  <c r="E53" i="12"/>
  <c r="E52" i="12"/>
  <c r="E45" i="12"/>
  <c r="E43" i="12"/>
  <c r="E49" i="12" s="1"/>
  <c r="E27" i="12"/>
  <c r="E23" i="12"/>
  <c r="E22" i="12"/>
  <c r="E15" i="12"/>
  <c r="E13" i="12"/>
  <c r="W132" i="11"/>
  <c r="W131" i="11"/>
  <c r="W130" i="11"/>
  <c r="W123" i="11"/>
  <c r="W122" i="11"/>
  <c r="W113" i="11"/>
  <c r="W112" i="11"/>
  <c r="W110" i="11"/>
  <c r="W109" i="11"/>
  <c r="W108" i="11"/>
  <c r="W87" i="11"/>
  <c r="W86" i="11"/>
  <c r="W79" i="11"/>
  <c r="W80" i="11" s="1"/>
  <c r="W71" i="11"/>
  <c r="W70" i="11"/>
  <c r="W37" i="11"/>
  <c r="W36" i="11"/>
  <c r="W35" i="11"/>
  <c r="W34" i="11"/>
  <c r="W38" i="11" s="1"/>
  <c r="W26" i="11"/>
  <c r="W25" i="11"/>
  <c r="W27" i="11" s="1"/>
  <c r="W16" i="11"/>
  <c r="W15" i="11"/>
  <c r="W14" i="11"/>
  <c r="W13" i="11"/>
  <c r="K158" i="11"/>
  <c r="K157" i="11"/>
  <c r="K156" i="11"/>
  <c r="K149" i="11"/>
  <c r="K150" i="11" s="1"/>
  <c r="K141" i="11"/>
  <c r="K140" i="11"/>
  <c r="K139" i="11"/>
  <c r="K118" i="11"/>
  <c r="K117" i="11"/>
  <c r="K110" i="11"/>
  <c r="K109" i="11"/>
  <c r="K101" i="11"/>
  <c r="K100" i="11"/>
  <c r="K106" i="11" s="1"/>
  <c r="K79" i="11"/>
  <c r="K78" i="11"/>
  <c r="K77" i="11"/>
  <c r="K76" i="11"/>
  <c r="K68" i="11"/>
  <c r="K67" i="11"/>
  <c r="K66" i="11"/>
  <c r="K57" i="11"/>
  <c r="K56" i="11"/>
  <c r="K55" i="11"/>
  <c r="K54" i="11"/>
  <c r="K37" i="11"/>
  <c r="K36" i="11"/>
  <c r="K35" i="11"/>
  <c r="K34" i="11"/>
  <c r="K26" i="11"/>
  <c r="K25" i="11"/>
  <c r="K16" i="11"/>
  <c r="K15" i="11"/>
  <c r="K14" i="11"/>
  <c r="K13" i="11"/>
  <c r="E164" i="11"/>
  <c r="E163" i="11"/>
  <c r="E162" i="11"/>
  <c r="E155" i="11"/>
  <c r="E154" i="11"/>
  <c r="E153" i="11"/>
  <c r="E145" i="11"/>
  <c r="E144" i="11"/>
  <c r="E143" i="11"/>
  <c r="E122" i="11"/>
  <c r="E121" i="11"/>
  <c r="E114" i="11"/>
  <c r="E113" i="11"/>
  <c r="E105" i="11"/>
  <c r="E104" i="11"/>
  <c r="E110" i="11" s="1"/>
  <c r="E83" i="11"/>
  <c r="E82" i="11"/>
  <c r="E81" i="11"/>
  <c r="E80" i="11"/>
  <c r="E72" i="11"/>
  <c r="E71" i="11"/>
  <c r="E70" i="11"/>
  <c r="E69" i="11"/>
  <c r="E68" i="11"/>
  <c r="E59" i="11"/>
  <c r="E58" i="11"/>
  <c r="E57" i="11"/>
  <c r="E56" i="11"/>
  <c r="E39" i="11"/>
  <c r="E38" i="11"/>
  <c r="E37" i="11"/>
  <c r="E36" i="11"/>
  <c r="E28" i="11"/>
  <c r="E27" i="11"/>
  <c r="E26" i="11"/>
  <c r="E25" i="11"/>
  <c r="E16" i="11"/>
  <c r="E15" i="11"/>
  <c r="E14" i="11"/>
  <c r="E13" i="11"/>
  <c r="K40" i="10"/>
  <c r="K31" i="10"/>
  <c r="K30" i="10"/>
  <c r="K29" i="10"/>
  <c r="K28" i="10"/>
  <c r="K18" i="10"/>
  <c r="K17" i="10"/>
  <c r="K16" i="10"/>
  <c r="K15" i="10"/>
  <c r="K14" i="10"/>
  <c r="K13" i="10"/>
  <c r="K12" i="10"/>
  <c r="E77" i="10"/>
  <c r="E70" i="10"/>
  <c r="E69" i="10"/>
  <c r="E71" i="10" s="1"/>
  <c r="E78" i="10" s="1"/>
  <c r="E62" i="10"/>
  <c r="E61" i="10"/>
  <c r="E60" i="10"/>
  <c r="E43" i="10"/>
  <c r="E33" i="10"/>
  <c r="E32" i="10"/>
  <c r="E31" i="10"/>
  <c r="E30" i="10"/>
  <c r="E26" i="10"/>
  <c r="E25" i="10"/>
  <c r="E18" i="10"/>
  <c r="E14" i="10"/>
  <c r="E13" i="10"/>
  <c r="E12" i="10"/>
  <c r="BG71" i="9"/>
  <c r="BG68" i="9"/>
  <c r="BG72" i="9" s="1"/>
  <c r="BG60" i="9"/>
  <c r="BG59" i="9"/>
  <c r="BG58" i="9"/>
  <c r="BG57" i="9"/>
  <c r="BA71" i="9"/>
  <c r="BA68" i="9"/>
  <c r="BA72" i="9" s="1"/>
  <c r="BA60" i="9"/>
  <c r="BA59" i="9"/>
  <c r="BA58" i="9"/>
  <c r="BA57" i="9"/>
  <c r="BA64" i="9" s="1"/>
  <c r="BA73" i="9" s="1"/>
  <c r="AI137" i="9"/>
  <c r="AI133" i="9"/>
  <c r="AI132" i="9"/>
  <c r="AI131" i="9"/>
  <c r="AI129" i="9"/>
  <c r="AI128" i="9"/>
  <c r="AI134" i="9" s="1"/>
  <c r="AI138" i="9" s="1"/>
  <c r="AI121" i="9"/>
  <c r="AI120" i="9"/>
  <c r="AI119" i="9"/>
  <c r="AI118" i="9"/>
  <c r="AI125" i="9" s="1"/>
  <c r="AI139" i="9" s="1"/>
  <c r="AI87" i="9"/>
  <c r="AI77" i="9"/>
  <c r="AI76" i="9"/>
  <c r="AI75" i="9"/>
  <c r="AI74" i="9"/>
  <c r="AI72" i="9"/>
  <c r="AI71" i="9"/>
  <c r="AI70" i="9"/>
  <c r="AI63" i="9"/>
  <c r="AI62" i="9"/>
  <c r="AI61" i="9"/>
  <c r="AI60" i="9"/>
  <c r="AI67" i="9" s="1"/>
  <c r="AI40" i="9"/>
  <c r="AI30" i="9"/>
  <c r="AI29" i="9"/>
  <c r="AI28" i="9"/>
  <c r="AI26" i="9"/>
  <c r="AI25" i="9"/>
  <c r="AI24" i="9"/>
  <c r="AI17" i="9"/>
  <c r="AI16" i="9"/>
  <c r="AI15" i="9"/>
  <c r="AI14" i="9"/>
  <c r="Q119" i="9"/>
  <c r="Q120" i="9" s="1"/>
  <c r="Q115" i="9"/>
  <c r="Q114" i="9"/>
  <c r="Q113" i="9"/>
  <c r="Q112" i="9"/>
  <c r="Q111" i="9"/>
  <c r="Q110" i="9"/>
  <c r="Q107" i="9"/>
  <c r="Q103" i="9"/>
  <c r="Q102" i="9"/>
  <c r="Q101" i="9"/>
  <c r="Q55" i="9"/>
  <c r="Q57" i="9" s="1"/>
  <c r="Q51" i="9"/>
  <c r="Q50" i="9"/>
  <c r="Q49" i="9"/>
  <c r="Q48" i="9"/>
  <c r="Q52" i="9" s="1"/>
  <c r="Q58" i="9" s="1"/>
  <c r="Q47" i="9"/>
  <c r="Q46" i="9"/>
  <c r="Q39" i="9"/>
  <c r="Q38" i="9"/>
  <c r="Q37" i="9"/>
  <c r="K174" i="9"/>
  <c r="K175" i="9" s="1"/>
  <c r="K170" i="9"/>
  <c r="K169" i="9"/>
  <c r="K168" i="9"/>
  <c r="K167" i="9"/>
  <c r="K166" i="9"/>
  <c r="K165" i="9"/>
  <c r="K158" i="9"/>
  <c r="K157" i="9"/>
  <c r="K162" i="9" s="1"/>
  <c r="K156" i="9"/>
  <c r="K136" i="9"/>
  <c r="K137" i="9" s="1"/>
  <c r="K132" i="9"/>
  <c r="K131" i="9"/>
  <c r="K130" i="9"/>
  <c r="K129" i="9"/>
  <c r="K128" i="9"/>
  <c r="K127" i="9"/>
  <c r="K126" i="9"/>
  <c r="K119" i="9"/>
  <c r="K118" i="9"/>
  <c r="K117" i="9"/>
  <c r="K123" i="9" s="1"/>
  <c r="K98" i="9"/>
  <c r="K93" i="9"/>
  <c r="K92" i="9"/>
  <c r="K91" i="9"/>
  <c r="K89" i="9"/>
  <c r="K88" i="9"/>
  <c r="K81" i="9"/>
  <c r="K79" i="9"/>
  <c r="K78" i="9"/>
  <c r="K85" i="9" s="1"/>
  <c r="K56" i="9"/>
  <c r="K58" i="9" s="1"/>
  <c r="K52" i="9"/>
  <c r="K51" i="9"/>
  <c r="K50" i="9"/>
  <c r="K49" i="9"/>
  <c r="K48" i="9"/>
  <c r="K47" i="9"/>
  <c r="K46" i="9"/>
  <c r="K39" i="9"/>
  <c r="K38" i="9"/>
  <c r="K37" i="9"/>
  <c r="K43" i="9" s="1"/>
  <c r="E237" i="9"/>
  <c r="E238" i="9" s="1"/>
  <c r="E233" i="9"/>
  <c r="E232" i="9"/>
  <c r="E231" i="9"/>
  <c r="E230" i="9"/>
  <c r="E229" i="9"/>
  <c r="E222" i="9"/>
  <c r="E226" i="9" s="1"/>
  <c r="E221" i="9"/>
  <c r="E220" i="9"/>
  <c r="E199" i="9"/>
  <c r="E200" i="9" s="1"/>
  <c r="E195" i="9"/>
  <c r="E194" i="9"/>
  <c r="E193" i="9"/>
  <c r="E192" i="9"/>
  <c r="E191" i="9"/>
  <c r="E196" i="9" s="1"/>
  <c r="E201" i="9" s="1"/>
  <c r="E184" i="9"/>
  <c r="E183" i="9"/>
  <c r="E182" i="9"/>
  <c r="E188" i="9" s="1"/>
  <c r="E163" i="9"/>
  <c r="E158" i="9"/>
  <c r="E157" i="9"/>
  <c r="E156" i="9"/>
  <c r="E154" i="9"/>
  <c r="E159" i="9" s="1"/>
  <c r="E164" i="9" s="1"/>
  <c r="E153" i="9"/>
  <c r="E146" i="9"/>
  <c r="E144" i="9"/>
  <c r="E143" i="9"/>
  <c r="E121" i="9"/>
  <c r="E123" i="9" s="1"/>
  <c r="E117" i="9"/>
  <c r="E116" i="9"/>
  <c r="E115" i="9"/>
  <c r="E114" i="9"/>
  <c r="E113" i="9"/>
  <c r="E106" i="9"/>
  <c r="E105" i="9"/>
  <c r="E110" i="9" s="1"/>
  <c r="E104" i="9"/>
  <c r="E86" i="9"/>
  <c r="E76" i="9"/>
  <c r="E75" i="9"/>
  <c r="E74" i="9"/>
  <c r="E72" i="9"/>
  <c r="E71" i="9"/>
  <c r="E77" i="9" s="1"/>
  <c r="E87" i="9" s="1"/>
  <c r="E70" i="9"/>
  <c r="E63" i="9"/>
  <c r="E62" i="9"/>
  <c r="E61" i="9"/>
  <c r="E60" i="9"/>
  <c r="E41" i="9"/>
  <c r="E31" i="9"/>
  <c r="E30" i="9"/>
  <c r="E29" i="9"/>
  <c r="E27" i="9"/>
  <c r="E26" i="9"/>
  <c r="E25" i="9"/>
  <c r="E24" i="9"/>
  <c r="E17" i="9"/>
  <c r="E16" i="9"/>
  <c r="E21" i="9" s="1"/>
  <c r="E15" i="9"/>
  <c r="E14" i="9"/>
  <c r="AO257" i="8"/>
  <c r="AO246" i="8"/>
  <c r="AO245" i="8"/>
  <c r="AO244" i="8"/>
  <c r="AO243" i="8"/>
  <c r="AO241" i="8"/>
  <c r="AO240" i="8"/>
  <c r="AO239" i="8"/>
  <c r="AO238" i="8"/>
  <c r="AO231" i="8"/>
  <c r="AO230" i="8"/>
  <c r="AO229" i="8"/>
  <c r="AO228" i="8"/>
  <c r="AO225" i="8"/>
  <c r="AO224" i="8"/>
  <c r="AO223" i="8"/>
  <c r="AO222" i="8"/>
  <c r="AO221" i="8"/>
  <c r="AO219" i="8"/>
  <c r="AO218" i="8"/>
  <c r="AO226" i="8" s="1"/>
  <c r="AO235" i="8" s="1"/>
  <c r="AO195" i="8"/>
  <c r="AO184" i="8"/>
  <c r="AO183" i="8"/>
  <c r="AO182" i="8"/>
  <c r="AO181" i="8"/>
  <c r="AO179" i="8"/>
  <c r="AO178" i="8"/>
  <c r="AO177" i="8"/>
  <c r="AO176" i="8"/>
  <c r="AO169" i="8"/>
  <c r="AO168" i="8"/>
  <c r="AO167" i="8"/>
  <c r="AO166" i="8"/>
  <c r="AO163" i="8"/>
  <c r="AO162" i="8"/>
  <c r="AO161" i="8"/>
  <c r="AO160" i="8"/>
  <c r="AO159" i="8"/>
  <c r="AO157" i="8"/>
  <c r="AO156" i="8"/>
  <c r="AO133" i="8"/>
  <c r="AO122" i="8"/>
  <c r="AO121" i="8"/>
  <c r="AO120" i="8"/>
  <c r="AO119" i="8"/>
  <c r="AO116" i="8"/>
  <c r="AO115" i="8"/>
  <c r="AO114" i="8"/>
  <c r="AO113" i="8"/>
  <c r="AO112" i="8"/>
  <c r="AO111" i="8"/>
  <c r="AO104" i="8"/>
  <c r="AO103" i="8"/>
  <c r="AO102" i="8"/>
  <c r="AO101" i="8"/>
  <c r="AO100" i="8"/>
  <c r="AO97" i="8"/>
  <c r="AO96" i="8"/>
  <c r="AO95" i="8"/>
  <c r="AO94" i="8"/>
  <c r="AO93" i="8"/>
  <c r="AO92" i="8"/>
  <c r="AO90" i="8"/>
  <c r="AO89" i="8"/>
  <c r="AO98" i="8" s="1"/>
  <c r="AO108" i="8" s="1"/>
  <c r="AO63" i="8"/>
  <c r="AO52" i="8"/>
  <c r="AO51" i="8"/>
  <c r="AO50" i="8"/>
  <c r="AO49" i="8"/>
  <c r="AO46" i="8"/>
  <c r="AO45" i="8"/>
  <c r="AO44" i="8"/>
  <c r="AO43" i="8"/>
  <c r="AO42" i="8"/>
  <c r="AO41" i="8"/>
  <c r="AO34" i="8"/>
  <c r="AO33" i="8"/>
  <c r="AO32" i="8"/>
  <c r="AO31" i="8"/>
  <c r="AO28" i="8"/>
  <c r="AO27" i="8"/>
  <c r="AO26" i="8"/>
  <c r="AO25" i="8"/>
  <c r="AO24" i="8"/>
  <c r="AO23" i="8"/>
  <c r="AO21" i="8"/>
  <c r="AO20" i="8"/>
  <c r="AI257" i="8"/>
  <c r="AI246" i="8"/>
  <c r="AI245" i="8"/>
  <c r="AI244" i="8"/>
  <c r="AI243" i="8"/>
  <c r="AI241" i="8"/>
  <c r="AI240" i="8"/>
  <c r="AI239" i="8"/>
  <c r="AI238" i="8"/>
  <c r="AI247" i="8" s="1"/>
  <c r="AI258" i="8" s="1"/>
  <c r="AI231" i="8"/>
  <c r="AI230" i="8"/>
  <c r="AI229" i="8"/>
  <c r="AI228" i="8"/>
  <c r="AI225" i="8"/>
  <c r="AI224" i="8"/>
  <c r="AI223" i="8"/>
  <c r="AI222" i="8"/>
  <c r="AI221" i="8"/>
  <c r="AI219" i="8"/>
  <c r="AI218" i="8"/>
  <c r="AI195" i="8"/>
  <c r="AI184" i="8"/>
  <c r="AI183" i="8"/>
  <c r="AI182" i="8"/>
  <c r="AI181" i="8"/>
  <c r="AI179" i="8"/>
  <c r="AI178" i="8"/>
  <c r="AI177" i="8"/>
  <c r="AI176" i="8"/>
  <c r="AI185" i="8" s="1"/>
  <c r="AI196" i="8" s="1"/>
  <c r="AI169" i="8"/>
  <c r="AI168" i="8"/>
  <c r="AI167" i="8"/>
  <c r="AI166" i="8"/>
  <c r="AI163" i="8"/>
  <c r="AI162" i="8"/>
  <c r="AI161" i="8"/>
  <c r="AI160" i="8"/>
  <c r="AI159" i="8"/>
  <c r="AI157" i="8"/>
  <c r="AI156" i="8"/>
  <c r="AI133" i="8"/>
  <c r="AI122" i="8"/>
  <c r="AI121" i="8"/>
  <c r="AI120" i="8"/>
  <c r="AI119" i="8"/>
  <c r="AI116" i="8"/>
  <c r="AI115" i="8"/>
  <c r="AI114" i="8"/>
  <c r="AI113" i="8"/>
  <c r="AI112" i="8"/>
  <c r="AI111" i="8"/>
  <c r="AI104" i="8"/>
  <c r="AI103" i="8"/>
  <c r="AI102" i="8"/>
  <c r="AI101" i="8"/>
  <c r="AI100" i="8"/>
  <c r="AI97" i="8"/>
  <c r="AI96" i="8"/>
  <c r="AI95" i="8"/>
  <c r="AI94" i="8"/>
  <c r="AI93" i="8"/>
  <c r="AI92" i="8"/>
  <c r="AI90" i="8"/>
  <c r="AI89" i="8"/>
  <c r="AI63" i="8"/>
  <c r="AI52" i="8"/>
  <c r="AI51" i="8"/>
  <c r="AI50" i="8"/>
  <c r="AI49" i="8"/>
  <c r="AI46" i="8"/>
  <c r="AI45" i="8"/>
  <c r="AI44" i="8"/>
  <c r="AI43" i="8"/>
  <c r="AI42" i="8"/>
  <c r="AI41" i="8"/>
  <c r="AI34" i="8"/>
  <c r="AI33" i="8"/>
  <c r="AI32" i="8"/>
  <c r="AI31" i="8"/>
  <c r="AI28" i="8"/>
  <c r="AI27" i="8"/>
  <c r="AI26" i="8"/>
  <c r="AI25" i="8"/>
  <c r="AI24" i="8"/>
  <c r="AI23" i="8"/>
  <c r="AI21" i="8"/>
  <c r="AI20" i="8"/>
  <c r="AC260" i="8"/>
  <c r="AC249" i="8"/>
  <c r="AC248" i="8"/>
  <c r="AC247" i="8"/>
  <c r="AC246" i="8"/>
  <c r="AC244" i="8"/>
  <c r="AC243" i="8"/>
  <c r="AC242" i="8"/>
  <c r="AC241" i="8"/>
  <c r="AC234" i="8"/>
  <c r="AC233" i="8"/>
  <c r="AC232" i="8"/>
  <c r="AC231" i="8"/>
  <c r="AC228" i="8"/>
  <c r="AC227" i="8"/>
  <c r="AC226" i="8"/>
  <c r="AC225" i="8"/>
  <c r="AC223" i="8"/>
  <c r="AC222" i="8"/>
  <c r="AC196" i="8"/>
  <c r="AC185" i="8"/>
  <c r="AC184" i="8"/>
  <c r="AC183" i="8"/>
  <c r="AC182" i="8"/>
  <c r="AC180" i="8"/>
  <c r="AC179" i="8"/>
  <c r="AC178" i="8"/>
  <c r="AC177" i="8"/>
  <c r="AC170" i="8"/>
  <c r="AC169" i="8"/>
  <c r="AC168" i="8"/>
  <c r="AC167" i="8"/>
  <c r="AC164" i="8"/>
  <c r="AC163" i="8"/>
  <c r="AC162" i="8"/>
  <c r="AC161" i="8"/>
  <c r="AC159" i="8"/>
  <c r="AC158" i="8"/>
  <c r="AC132" i="8"/>
  <c r="AC121" i="8"/>
  <c r="AC120" i="8"/>
  <c r="AC119" i="8"/>
  <c r="AC118" i="8"/>
  <c r="AC117" i="8"/>
  <c r="AC114" i="8"/>
  <c r="AC113" i="8"/>
  <c r="AC112" i="8"/>
  <c r="AC111" i="8"/>
  <c r="AC110" i="8"/>
  <c r="AC109" i="8"/>
  <c r="AC102" i="8"/>
  <c r="AC101" i="8"/>
  <c r="AC100" i="8"/>
  <c r="AC99" i="8"/>
  <c r="AC98" i="8"/>
  <c r="AC95" i="8"/>
  <c r="AC94" i="8"/>
  <c r="AC93" i="8"/>
  <c r="AC92" i="8"/>
  <c r="AC91" i="8"/>
  <c r="AC89" i="8"/>
  <c r="AC88" i="8"/>
  <c r="AC62" i="8"/>
  <c r="AC51" i="8"/>
  <c r="AC50" i="8"/>
  <c r="AC49" i="8"/>
  <c r="AC48" i="8"/>
  <c r="AC45" i="8"/>
  <c r="AC44" i="8"/>
  <c r="AC43" i="8"/>
  <c r="AC42" i="8"/>
  <c r="AC41" i="8"/>
  <c r="AC40" i="8"/>
  <c r="AC33" i="8"/>
  <c r="AC32" i="8"/>
  <c r="AC31" i="8"/>
  <c r="AC30" i="8"/>
  <c r="AC27" i="8"/>
  <c r="AC26" i="8"/>
  <c r="AC25" i="8"/>
  <c r="AC24" i="8"/>
  <c r="AC23" i="8"/>
  <c r="AC21" i="8"/>
  <c r="AC20" i="8"/>
  <c r="W258" i="8"/>
  <c r="W247" i="8"/>
  <c r="W246" i="8"/>
  <c r="W245" i="8"/>
  <c r="W244" i="8"/>
  <c r="W242" i="8"/>
  <c r="W241" i="8"/>
  <c r="W248" i="8" s="1"/>
  <c r="W259" i="8" s="1"/>
  <c r="W240" i="8"/>
  <c r="W233" i="8"/>
  <c r="W232" i="8"/>
  <c r="W231" i="8"/>
  <c r="W230" i="8"/>
  <c r="W227" i="8"/>
  <c r="W226" i="8"/>
  <c r="W225" i="8"/>
  <c r="W224" i="8"/>
  <c r="W222" i="8"/>
  <c r="W221" i="8"/>
  <c r="W195" i="8"/>
  <c r="W184" i="8"/>
  <c r="W183" i="8"/>
  <c r="W182" i="8"/>
  <c r="W181" i="8"/>
  <c r="W179" i="8"/>
  <c r="W178" i="8"/>
  <c r="W177" i="8"/>
  <c r="W170" i="8"/>
  <c r="W169" i="8"/>
  <c r="W168" i="8"/>
  <c r="W167" i="8"/>
  <c r="W164" i="8"/>
  <c r="W163" i="8"/>
  <c r="W162" i="8"/>
  <c r="W161" i="8"/>
  <c r="W159" i="8"/>
  <c r="W158" i="8"/>
  <c r="W132" i="8"/>
  <c r="W121" i="8"/>
  <c r="W120" i="8"/>
  <c r="W119" i="8"/>
  <c r="W118" i="8"/>
  <c r="W117" i="8"/>
  <c r="W114" i="8"/>
  <c r="W113" i="8"/>
  <c r="W112" i="8"/>
  <c r="W111" i="8"/>
  <c r="W110" i="8"/>
  <c r="W103" i="8"/>
  <c r="W102" i="8"/>
  <c r="W101" i="8"/>
  <c r="W100" i="8"/>
  <c r="W99" i="8"/>
  <c r="W96" i="8"/>
  <c r="W95" i="8"/>
  <c r="W94" i="8"/>
  <c r="W93" i="8"/>
  <c r="W92" i="8"/>
  <c r="W90" i="8"/>
  <c r="W89" i="8"/>
  <c r="W97" i="8" s="1"/>
  <c r="W107" i="8" s="1"/>
  <c r="W63" i="8"/>
  <c r="W52" i="8"/>
  <c r="W51" i="8"/>
  <c r="W50" i="8"/>
  <c r="W49" i="8"/>
  <c r="W48" i="8"/>
  <c r="W45" i="8"/>
  <c r="W44" i="8"/>
  <c r="W43" i="8"/>
  <c r="W42" i="8"/>
  <c r="W41" i="8"/>
  <c r="W40" i="8"/>
  <c r="W33" i="8"/>
  <c r="W32" i="8"/>
  <c r="W31" i="8"/>
  <c r="W30" i="8"/>
  <c r="W27" i="8"/>
  <c r="W26" i="8"/>
  <c r="W25" i="8"/>
  <c r="W24" i="8"/>
  <c r="W23" i="8"/>
  <c r="W21" i="8"/>
  <c r="W20" i="8"/>
  <c r="Q257" i="8"/>
  <c r="Q246" i="8"/>
  <c r="Q245" i="8"/>
  <c r="Q244" i="8"/>
  <c r="Q242" i="8"/>
  <c r="Q241" i="8"/>
  <c r="Q240" i="8"/>
  <c r="Q239" i="8"/>
  <c r="Q232" i="8"/>
  <c r="Q231" i="8"/>
  <c r="Q230" i="8"/>
  <c r="Q229" i="8"/>
  <c r="Q226" i="8"/>
  <c r="Q225" i="8"/>
  <c r="Q224" i="8"/>
  <c r="Q223" i="8"/>
  <c r="Q221" i="8"/>
  <c r="Q220" i="8"/>
  <c r="Q194" i="8"/>
  <c r="Q183" i="8"/>
  <c r="Q182" i="8"/>
  <c r="Q181" i="8"/>
  <c r="Q179" i="8"/>
  <c r="Q178" i="8"/>
  <c r="Q177" i="8"/>
  <c r="Q176" i="8"/>
  <c r="Q169" i="8"/>
  <c r="Q168" i="8"/>
  <c r="Q167" i="8"/>
  <c r="Q166" i="8"/>
  <c r="Q163" i="8"/>
  <c r="Q162" i="8"/>
  <c r="Q161" i="8"/>
  <c r="Q160" i="8"/>
  <c r="Q158" i="8"/>
  <c r="Q157" i="8"/>
  <c r="Q131" i="8"/>
  <c r="Q120" i="8"/>
  <c r="Q119" i="8"/>
  <c r="Q118" i="8"/>
  <c r="Q117" i="8"/>
  <c r="Q114" i="8"/>
  <c r="Q113" i="8"/>
  <c r="Q112" i="8"/>
  <c r="Q111" i="8"/>
  <c r="Q110" i="8"/>
  <c r="Q109" i="8"/>
  <c r="Q102" i="8"/>
  <c r="Q101" i="8"/>
  <c r="Q100" i="8"/>
  <c r="Q99" i="8"/>
  <c r="Q98" i="8"/>
  <c r="Q95" i="8"/>
  <c r="Q94" i="8"/>
  <c r="Q93" i="8"/>
  <c r="Q92" i="8"/>
  <c r="Q91" i="8"/>
  <c r="Q89" i="8"/>
  <c r="Q88" i="8"/>
  <c r="Q62" i="8"/>
  <c r="Q51" i="8"/>
  <c r="Q50" i="8"/>
  <c r="Q49" i="8"/>
  <c r="Q48" i="8"/>
  <c r="Q45" i="8"/>
  <c r="Q44" i="8"/>
  <c r="Q43" i="8"/>
  <c r="Q42" i="8"/>
  <c r="Q41" i="8"/>
  <c r="Q40" i="8"/>
  <c r="Q33" i="8"/>
  <c r="Q32" i="8"/>
  <c r="Q31" i="8"/>
  <c r="Q30" i="8"/>
  <c r="Q27" i="8"/>
  <c r="Q26" i="8"/>
  <c r="Q25" i="8"/>
  <c r="Q24" i="8"/>
  <c r="Q23" i="8"/>
  <c r="Q21" i="8"/>
  <c r="Q20" i="8"/>
  <c r="K257" i="8"/>
  <c r="K246" i="8"/>
  <c r="K245" i="8"/>
  <c r="K244" i="8"/>
  <c r="K242" i="8"/>
  <c r="K241" i="8"/>
  <c r="K240" i="8"/>
  <c r="K239" i="8"/>
  <c r="K232" i="8"/>
  <c r="K231" i="8"/>
  <c r="K230" i="8"/>
  <c r="K229" i="8"/>
  <c r="K226" i="8"/>
  <c r="K225" i="8"/>
  <c r="K224" i="8"/>
  <c r="K223" i="8"/>
  <c r="K221" i="8"/>
  <c r="K220" i="8"/>
  <c r="K194" i="8"/>
  <c r="K183" i="8"/>
  <c r="K182" i="8"/>
  <c r="K181" i="8"/>
  <c r="K179" i="8"/>
  <c r="K178" i="8"/>
  <c r="K177" i="8"/>
  <c r="K176" i="8"/>
  <c r="K169" i="8"/>
  <c r="K168" i="8"/>
  <c r="K167" i="8"/>
  <c r="K166" i="8"/>
  <c r="K163" i="8"/>
  <c r="K162" i="8"/>
  <c r="K161" i="8"/>
  <c r="K160" i="8"/>
  <c r="K158" i="8"/>
  <c r="K157" i="8"/>
  <c r="K131" i="8"/>
  <c r="K120" i="8"/>
  <c r="K119" i="8"/>
  <c r="K118" i="8"/>
  <c r="K117" i="8"/>
  <c r="K114" i="8"/>
  <c r="K113" i="8"/>
  <c r="K112" i="8"/>
  <c r="K111" i="8"/>
  <c r="K110" i="8"/>
  <c r="K109" i="8"/>
  <c r="K102" i="8"/>
  <c r="K101" i="8"/>
  <c r="K100" i="8"/>
  <c r="K99" i="8"/>
  <c r="K98" i="8"/>
  <c r="K95" i="8"/>
  <c r="K94" i="8"/>
  <c r="K93" i="8"/>
  <c r="K92" i="8"/>
  <c r="K91" i="8"/>
  <c r="K89" i="8"/>
  <c r="K88" i="8"/>
  <c r="K62" i="8"/>
  <c r="K51" i="8"/>
  <c r="K50" i="8"/>
  <c r="K49" i="8"/>
  <c r="K48" i="8"/>
  <c r="K45" i="8"/>
  <c r="K44" i="8"/>
  <c r="K43" i="8"/>
  <c r="K42" i="8"/>
  <c r="K41" i="8"/>
  <c r="K40" i="8"/>
  <c r="K33" i="8"/>
  <c r="K32" i="8"/>
  <c r="K31" i="8"/>
  <c r="K30" i="8"/>
  <c r="K27" i="8"/>
  <c r="K26" i="8"/>
  <c r="K25" i="8"/>
  <c r="K24" i="8"/>
  <c r="K23" i="8"/>
  <c r="K21" i="8"/>
  <c r="K20" i="8"/>
  <c r="E257" i="8"/>
  <c r="E246" i="8"/>
  <c r="E245" i="8"/>
  <c r="E244" i="8"/>
  <c r="E242" i="8"/>
  <c r="E241" i="8"/>
  <c r="E240" i="8"/>
  <c r="E239" i="8"/>
  <c r="E232" i="8"/>
  <c r="E231" i="8"/>
  <c r="E230" i="8"/>
  <c r="E229" i="8"/>
  <c r="E226" i="8"/>
  <c r="E225" i="8"/>
  <c r="E224" i="8"/>
  <c r="E223" i="8"/>
  <c r="E221" i="8"/>
  <c r="E220" i="8"/>
  <c r="E194" i="8"/>
  <c r="E183" i="8"/>
  <c r="E182" i="8"/>
  <c r="E181" i="8"/>
  <c r="E179" i="8"/>
  <c r="E178" i="8"/>
  <c r="E177" i="8"/>
  <c r="E176" i="8"/>
  <c r="E184" i="8" s="1"/>
  <c r="E195" i="8" s="1"/>
  <c r="E169" i="8"/>
  <c r="E168" i="8"/>
  <c r="E167" i="8"/>
  <c r="E166" i="8"/>
  <c r="E163" i="8"/>
  <c r="E162" i="8"/>
  <c r="E161" i="8"/>
  <c r="E160" i="8"/>
  <c r="E158" i="8"/>
  <c r="E157" i="8"/>
  <c r="E131" i="8"/>
  <c r="E120" i="8"/>
  <c r="E119" i="8"/>
  <c r="E118" i="8"/>
  <c r="E117" i="8"/>
  <c r="E114" i="8"/>
  <c r="E113" i="8"/>
  <c r="E112" i="8"/>
  <c r="E111" i="8"/>
  <c r="E110" i="8"/>
  <c r="E121" i="8" s="1"/>
  <c r="E132" i="8" s="1"/>
  <c r="E109" i="8"/>
  <c r="E102" i="8"/>
  <c r="E101" i="8"/>
  <c r="E100" i="8"/>
  <c r="E99" i="8"/>
  <c r="E98" i="8"/>
  <c r="E95" i="8"/>
  <c r="E94" i="8"/>
  <c r="E93" i="8"/>
  <c r="E92" i="8"/>
  <c r="E91" i="8"/>
  <c r="E89" i="8"/>
  <c r="E88" i="8"/>
  <c r="E62" i="8"/>
  <c r="E51" i="8"/>
  <c r="E50" i="8"/>
  <c r="E49" i="8"/>
  <c r="E48" i="8"/>
  <c r="E45" i="8"/>
  <c r="E44" i="8"/>
  <c r="E43" i="8"/>
  <c r="E42" i="8"/>
  <c r="E41" i="8"/>
  <c r="E40" i="8"/>
  <c r="E33" i="8"/>
  <c r="E32" i="8"/>
  <c r="E31" i="8"/>
  <c r="E30" i="8"/>
  <c r="E27" i="8"/>
  <c r="E26" i="8"/>
  <c r="E25" i="8"/>
  <c r="E24" i="8"/>
  <c r="E23" i="8"/>
  <c r="E21" i="8"/>
  <c r="E20" i="8"/>
  <c r="W225" i="7"/>
  <c r="W224" i="7"/>
  <c r="W223" i="7"/>
  <c r="W222" i="7"/>
  <c r="W221" i="7"/>
  <c r="W227" i="7" s="1"/>
  <c r="W217" i="7"/>
  <c r="W216" i="7"/>
  <c r="W215" i="7"/>
  <c r="W210" i="7"/>
  <c r="W212" i="7" s="1"/>
  <c r="Q509" i="7"/>
  <c r="Q508" i="7"/>
  <c r="Q507" i="7"/>
  <c r="Q506" i="7"/>
  <c r="Q500" i="7"/>
  <c r="Q502" i="7" s="1"/>
  <c r="Q497" i="7"/>
  <c r="Q503" i="7" s="1"/>
  <c r="Q510" i="7" s="1"/>
  <c r="Q496" i="7"/>
  <c r="Q440" i="7"/>
  <c r="Q438" i="7"/>
  <c r="Q437" i="7"/>
  <c r="Q436" i="7"/>
  <c r="Q435" i="7"/>
  <c r="Q434" i="7"/>
  <c r="Q429" i="7"/>
  <c r="Q430" i="7" s="1"/>
  <c r="Q427" i="7"/>
  <c r="Q426" i="7"/>
  <c r="Q421" i="7"/>
  <c r="Q423" i="7" s="1"/>
  <c r="Q364" i="7"/>
  <c r="Q362" i="7"/>
  <c r="Q361" i="7"/>
  <c r="Q360" i="7"/>
  <c r="Q359" i="7"/>
  <c r="Q358" i="7"/>
  <c r="Q357" i="7"/>
  <c r="Q356" i="7"/>
  <c r="Q355" i="7"/>
  <c r="Q351" i="7"/>
  <c r="Q350" i="7"/>
  <c r="Q348" i="7"/>
  <c r="Q343" i="7"/>
  <c r="Q345" i="7" s="1"/>
  <c r="Q352" i="7" s="1"/>
  <c r="Q365" i="7" s="1"/>
  <c r="Q260" i="7"/>
  <c r="Q258" i="7"/>
  <c r="Q257" i="7"/>
  <c r="Q256" i="7"/>
  <c r="Q255" i="7"/>
  <c r="Q254" i="7"/>
  <c r="Q250" i="7"/>
  <c r="Q249" i="7"/>
  <c r="Q247" i="7"/>
  <c r="Q242" i="7"/>
  <c r="Q244" i="7" s="1"/>
  <c r="Q251" i="7" s="1"/>
  <c r="Q261" i="7" s="1"/>
  <c r="Q186" i="7"/>
  <c r="Q185" i="7"/>
  <c r="Q177" i="7"/>
  <c r="Q178" i="7" s="1"/>
  <c r="Q182" i="7" s="1"/>
  <c r="Q187" i="7" s="1"/>
  <c r="Q121" i="7"/>
  <c r="Q119" i="7"/>
  <c r="Q118" i="7"/>
  <c r="Q117" i="7"/>
  <c r="Q116" i="7"/>
  <c r="Q115" i="7"/>
  <c r="Q110" i="7"/>
  <c r="Q108" i="7"/>
  <c r="Q111" i="7" s="1"/>
  <c r="Q105" i="7"/>
  <c r="Q103" i="7"/>
  <c r="Q85" i="7"/>
  <c r="Q83" i="7"/>
  <c r="Q82" i="7"/>
  <c r="Q81" i="7"/>
  <c r="Q80" i="7"/>
  <c r="Q79" i="7"/>
  <c r="Q74" i="7"/>
  <c r="Q72" i="7"/>
  <c r="Q75" i="7" s="1"/>
  <c r="Q69" i="7"/>
  <c r="Q76" i="7" s="1"/>
  <c r="Q86" i="7" s="1"/>
  <c r="Q67" i="7"/>
  <c r="Q49" i="7"/>
  <c r="Q47" i="7"/>
  <c r="Q46" i="7"/>
  <c r="Q45" i="7"/>
  <c r="Q44" i="7"/>
  <c r="Q43" i="7"/>
  <c r="Q42" i="7"/>
  <c r="Q41" i="7"/>
  <c r="Q36" i="7"/>
  <c r="Q34" i="7"/>
  <c r="Q37" i="7" s="1"/>
  <c r="Q29" i="7"/>
  <c r="Q28" i="7"/>
  <c r="Q31" i="7" s="1"/>
  <c r="Q38" i="7" s="1"/>
  <c r="Q50" i="7" s="1"/>
  <c r="K1055" i="7"/>
  <c r="K1054" i="7"/>
  <c r="K1056" i="7" s="1"/>
  <c r="K1053" i="7"/>
  <c r="K1048" i="7"/>
  <c r="K1047" i="7"/>
  <c r="K1046" i="7"/>
  <c r="K1045" i="7"/>
  <c r="K1041" i="7"/>
  <c r="K1042" i="7" s="1"/>
  <c r="K1021" i="7"/>
  <c r="K1020" i="7"/>
  <c r="K1019" i="7"/>
  <c r="K1018" i="7"/>
  <c r="K1017" i="7"/>
  <c r="K1022" i="7" s="1"/>
  <c r="K1012" i="7"/>
  <c r="K1011" i="7"/>
  <c r="K1010" i="7"/>
  <c r="K1009" i="7"/>
  <c r="K1008" i="7"/>
  <c r="K1004" i="7"/>
  <c r="K1005" i="7" s="1"/>
  <c r="K983" i="7"/>
  <c r="K982" i="7"/>
  <c r="K981" i="7"/>
  <c r="K984" i="7" s="1"/>
  <c r="K976" i="7"/>
  <c r="K975" i="7"/>
  <c r="K974" i="7"/>
  <c r="K973" i="7"/>
  <c r="K969" i="7"/>
  <c r="K970" i="7" s="1"/>
  <c r="K950" i="7"/>
  <c r="K949" i="7"/>
  <c r="K948" i="7"/>
  <c r="K947" i="7"/>
  <c r="K942" i="7"/>
  <c r="K941" i="7"/>
  <c r="K940" i="7"/>
  <c r="K939" i="7"/>
  <c r="K938" i="7"/>
  <c r="K934" i="7"/>
  <c r="K935" i="7" s="1"/>
  <c r="K914" i="7"/>
  <c r="K913" i="7"/>
  <c r="K912" i="7"/>
  <c r="K911" i="7"/>
  <c r="K915" i="7" s="1"/>
  <c r="K910" i="7"/>
  <c r="K905" i="7"/>
  <c r="K904" i="7"/>
  <c r="K903" i="7"/>
  <c r="K902" i="7"/>
  <c r="K901" i="7"/>
  <c r="K906" i="7" s="1"/>
  <c r="K897" i="7"/>
  <c r="K898" i="7" s="1"/>
  <c r="K876" i="7"/>
  <c r="K875" i="7"/>
  <c r="K874" i="7"/>
  <c r="K873" i="7"/>
  <c r="K877" i="7" s="1"/>
  <c r="K872" i="7"/>
  <c r="K867" i="7"/>
  <c r="K866" i="7"/>
  <c r="K865" i="7"/>
  <c r="K864" i="7"/>
  <c r="K863" i="7"/>
  <c r="K859" i="7"/>
  <c r="K860" i="7" s="1"/>
  <c r="K840" i="7"/>
  <c r="K839" i="7"/>
  <c r="K838" i="7"/>
  <c r="K837" i="7"/>
  <c r="K836" i="7"/>
  <c r="K835" i="7"/>
  <c r="K842" i="7" s="1"/>
  <c r="K830" i="7"/>
  <c r="K827" i="7"/>
  <c r="K826" i="7"/>
  <c r="K825" i="7"/>
  <c r="K824" i="7"/>
  <c r="K823" i="7"/>
  <c r="K831" i="7" s="1"/>
  <c r="K819" i="7"/>
  <c r="K820" i="7" s="1"/>
  <c r="K800" i="7"/>
  <c r="K799" i="7"/>
  <c r="K798" i="7"/>
  <c r="K797" i="7"/>
  <c r="K796" i="7"/>
  <c r="K795" i="7"/>
  <c r="K794" i="7"/>
  <c r="K793" i="7"/>
  <c r="K802" i="7" s="1"/>
  <c r="K792" i="7"/>
  <c r="K787" i="7"/>
  <c r="K785" i="7"/>
  <c r="K784" i="7"/>
  <c r="K783" i="7"/>
  <c r="K782" i="7"/>
  <c r="K778" i="7"/>
  <c r="K779" i="7" s="1"/>
  <c r="K756" i="7"/>
  <c r="K755" i="7"/>
  <c r="K754" i="7"/>
  <c r="K753" i="7"/>
  <c r="K752" i="7"/>
  <c r="K751" i="7"/>
  <c r="K750" i="7"/>
  <c r="K749" i="7"/>
  <c r="K758" i="7" s="1"/>
  <c r="K748" i="7"/>
  <c r="K743" i="7"/>
  <c r="K741" i="7"/>
  <c r="K740" i="7"/>
  <c r="K739" i="7"/>
  <c r="K738" i="7"/>
  <c r="K744" i="7" s="1"/>
  <c r="K734" i="7"/>
  <c r="K735" i="7" s="1"/>
  <c r="K715" i="7"/>
  <c r="K714" i="7"/>
  <c r="K713" i="7"/>
  <c r="K712" i="7"/>
  <c r="K711" i="7"/>
  <c r="K710" i="7"/>
  <c r="K717" i="7" s="1"/>
  <c r="K709" i="7"/>
  <c r="K704" i="7"/>
  <c r="K702" i="7"/>
  <c r="K701" i="7"/>
  <c r="K700" i="7"/>
  <c r="K699" i="7"/>
  <c r="K695" i="7"/>
  <c r="K696" i="7" s="1"/>
  <c r="K676" i="7"/>
  <c r="K675" i="7"/>
  <c r="K674" i="7"/>
  <c r="K673" i="7"/>
  <c r="K672" i="7"/>
  <c r="K671" i="7"/>
  <c r="K678" i="7" s="1"/>
  <c r="K670" i="7"/>
  <c r="K665" i="7"/>
  <c r="K663" i="7"/>
  <c r="K662" i="7"/>
  <c r="K661" i="7"/>
  <c r="K660" i="7"/>
  <c r="K666" i="7" s="1"/>
  <c r="K656" i="7"/>
  <c r="K657" i="7" s="1"/>
  <c r="K637" i="7"/>
  <c r="K636" i="7"/>
  <c r="K635" i="7"/>
  <c r="K634" i="7"/>
  <c r="K633" i="7"/>
  <c r="K632" i="7"/>
  <c r="K631" i="7"/>
  <c r="K630" i="7"/>
  <c r="K639" i="7" s="1"/>
  <c r="K625" i="7"/>
  <c r="K623" i="7"/>
  <c r="K622" i="7"/>
  <c r="K621" i="7"/>
  <c r="K617" i="7"/>
  <c r="K618" i="7" s="1"/>
  <c r="K599" i="7"/>
  <c r="K598" i="7"/>
  <c r="K597" i="7"/>
  <c r="K596" i="7"/>
  <c r="K595" i="7"/>
  <c r="K594" i="7"/>
  <c r="K600" i="7" s="1"/>
  <c r="K593" i="7"/>
  <c r="K588" i="7"/>
  <c r="K586" i="7"/>
  <c r="K585" i="7"/>
  <c r="K584" i="7"/>
  <c r="K580" i="7"/>
  <c r="K581" i="7" s="1"/>
  <c r="K560" i="7"/>
  <c r="K559" i="7"/>
  <c r="K558" i="7"/>
  <c r="K557" i="7"/>
  <c r="K556" i="7"/>
  <c r="K555" i="7"/>
  <c r="K554" i="7"/>
  <c r="K553" i="7"/>
  <c r="K562" i="7" s="1"/>
  <c r="K548" i="7"/>
  <c r="K546" i="7"/>
  <c r="K545" i="7"/>
  <c r="K544" i="7"/>
  <c r="K543" i="7"/>
  <c r="K549" i="7" s="1"/>
  <c r="K539" i="7"/>
  <c r="K540" i="7" s="1"/>
  <c r="K519" i="7"/>
  <c r="K518" i="7"/>
  <c r="K517" i="7"/>
  <c r="K516" i="7"/>
  <c r="K515" i="7"/>
  <c r="K514" i="7"/>
  <c r="K513" i="7"/>
  <c r="K512" i="7"/>
  <c r="K521" i="7" s="1"/>
  <c r="K507" i="7"/>
  <c r="K505" i="7"/>
  <c r="K504" i="7"/>
  <c r="K503" i="7"/>
  <c r="K502" i="7"/>
  <c r="K498" i="7"/>
  <c r="K499" i="7" s="1"/>
  <c r="K479" i="7"/>
  <c r="K478" i="7"/>
  <c r="K477" i="7"/>
  <c r="K476" i="7"/>
  <c r="K475" i="7"/>
  <c r="K474" i="7"/>
  <c r="K481" i="7" s="1"/>
  <c r="K469" i="7"/>
  <c r="K465" i="7"/>
  <c r="K464" i="7"/>
  <c r="K463" i="7"/>
  <c r="K462" i="7"/>
  <c r="K458" i="7"/>
  <c r="K459" i="7" s="1"/>
  <c r="K439" i="7"/>
  <c r="K438" i="7"/>
  <c r="K437" i="7"/>
  <c r="K436" i="7"/>
  <c r="K441" i="7" s="1"/>
  <c r="K435" i="7"/>
  <c r="K434" i="7"/>
  <c r="K429" i="7"/>
  <c r="K425" i="7"/>
  <c r="K424" i="7"/>
  <c r="K423" i="7"/>
  <c r="K422" i="7"/>
  <c r="K419" i="7"/>
  <c r="K418" i="7"/>
  <c r="K399" i="7"/>
  <c r="K398" i="7"/>
  <c r="K397" i="7"/>
  <c r="K396" i="7"/>
  <c r="K395" i="7"/>
  <c r="K401" i="7" s="1"/>
  <c r="K390" i="7"/>
  <c r="K389" i="7"/>
  <c r="K388" i="7"/>
  <c r="K387" i="7"/>
  <c r="K383" i="7"/>
  <c r="K384" i="7" s="1"/>
  <c r="K365" i="7"/>
  <c r="K364" i="7"/>
  <c r="K363" i="7"/>
  <c r="K362" i="7"/>
  <c r="K366" i="7" s="1"/>
  <c r="K357" i="7"/>
  <c r="K356" i="7"/>
  <c r="K355" i="7"/>
  <c r="K351" i="7"/>
  <c r="K352" i="7" s="1"/>
  <c r="K334" i="7"/>
  <c r="K333" i="7"/>
  <c r="K332" i="7"/>
  <c r="K331" i="7"/>
  <c r="K335" i="7" s="1"/>
  <c r="K326" i="7"/>
  <c r="K325" i="7"/>
  <c r="K327" i="7" s="1"/>
  <c r="K321" i="7"/>
  <c r="K322" i="7" s="1"/>
  <c r="K328" i="7" s="1"/>
  <c r="K336" i="7" s="1"/>
  <c r="K304" i="7"/>
  <c r="K303" i="7"/>
  <c r="K302" i="7"/>
  <c r="K305" i="7" s="1"/>
  <c r="K297" i="7"/>
  <c r="K296" i="7"/>
  <c r="K295" i="7"/>
  <c r="K291" i="7"/>
  <c r="K292" i="7" s="1"/>
  <c r="K272" i="7"/>
  <c r="K271" i="7"/>
  <c r="K270" i="7"/>
  <c r="K269" i="7"/>
  <c r="K268" i="7"/>
  <c r="K267" i="7"/>
  <c r="K266" i="7"/>
  <c r="K274" i="7" s="1"/>
  <c r="K261" i="7"/>
  <c r="K260" i="7"/>
  <c r="K259" i="7"/>
  <c r="K258" i="7"/>
  <c r="K257" i="7"/>
  <c r="K253" i="7"/>
  <c r="K254" i="7" s="1"/>
  <c r="K232" i="7"/>
  <c r="K231" i="7"/>
  <c r="K230" i="7"/>
  <c r="K229" i="7"/>
  <c r="K228" i="7"/>
  <c r="K227" i="7"/>
  <c r="K234" i="7" s="1"/>
  <c r="K222" i="7"/>
  <c r="K221" i="7"/>
  <c r="K220" i="7"/>
  <c r="K219" i="7"/>
  <c r="K218" i="7"/>
  <c r="K214" i="7"/>
  <c r="K215" i="7" s="1"/>
  <c r="K195" i="7"/>
  <c r="K193" i="7"/>
  <c r="K192" i="7"/>
  <c r="K191" i="7"/>
  <c r="K190" i="7"/>
  <c r="K189" i="7"/>
  <c r="K188" i="7"/>
  <c r="K183" i="7"/>
  <c r="K182" i="7"/>
  <c r="K181" i="7"/>
  <c r="K180" i="7"/>
  <c r="K179" i="7"/>
  <c r="K175" i="7"/>
  <c r="K174" i="7"/>
  <c r="K176" i="7" s="1"/>
  <c r="K153" i="7"/>
  <c r="K152" i="7"/>
  <c r="K151" i="7"/>
  <c r="K150" i="7"/>
  <c r="K155" i="7" s="1"/>
  <c r="K149" i="7"/>
  <c r="K144" i="7"/>
  <c r="K143" i="7"/>
  <c r="K142" i="7"/>
  <c r="K141" i="7"/>
  <c r="K140" i="7"/>
  <c r="K136" i="7"/>
  <c r="K137" i="7" s="1"/>
  <c r="K115" i="7"/>
  <c r="K114" i="7"/>
  <c r="K113" i="7"/>
  <c r="K112" i="7"/>
  <c r="K117" i="7" s="1"/>
  <c r="K111" i="7"/>
  <c r="K106" i="7"/>
  <c r="K105" i="7"/>
  <c r="K104" i="7"/>
  <c r="K103" i="7"/>
  <c r="K102" i="7"/>
  <c r="K98" i="7"/>
  <c r="K99" i="7" s="1"/>
  <c r="K77" i="7"/>
  <c r="K76" i="7"/>
  <c r="K75" i="7"/>
  <c r="K74" i="7"/>
  <c r="K73" i="7"/>
  <c r="K72" i="7"/>
  <c r="K79" i="7" s="1"/>
  <c r="K71" i="7"/>
  <c r="K66" i="7"/>
  <c r="K65" i="7"/>
  <c r="K64" i="7"/>
  <c r="K63" i="7"/>
  <c r="K62" i="7"/>
  <c r="K58" i="7"/>
  <c r="K57" i="7"/>
  <c r="K59" i="7" s="1"/>
  <c r="K37" i="7"/>
  <c r="K36" i="7"/>
  <c r="K35" i="7"/>
  <c r="K34" i="7"/>
  <c r="K33" i="7"/>
  <c r="K32" i="7"/>
  <c r="K31" i="7"/>
  <c r="K30" i="7"/>
  <c r="K39" i="7" s="1"/>
  <c r="K25" i="7"/>
  <c r="K22" i="7"/>
  <c r="K21" i="7"/>
  <c r="K20" i="7"/>
  <c r="K19" i="7"/>
  <c r="K15" i="7"/>
  <c r="K16" i="7" s="1"/>
  <c r="E873" i="7"/>
  <c r="E872" i="7"/>
  <c r="E871" i="7"/>
  <c r="E870" i="7"/>
  <c r="E869" i="7"/>
  <c r="E868" i="7"/>
  <c r="E874" i="7" s="1"/>
  <c r="E863" i="7"/>
  <c r="E861" i="7"/>
  <c r="E860" i="7"/>
  <c r="E864" i="7" s="1"/>
  <c r="E856" i="7"/>
  <c r="E857" i="7" s="1"/>
  <c r="E865" i="7" s="1"/>
  <c r="E875" i="7" s="1"/>
  <c r="E809" i="7"/>
  <c r="E808" i="7"/>
  <c r="E807" i="7"/>
  <c r="E806" i="7"/>
  <c r="E805" i="7"/>
  <c r="E804" i="7"/>
  <c r="E810" i="7" s="1"/>
  <c r="E799" i="7"/>
  <c r="E797" i="7"/>
  <c r="E796" i="7"/>
  <c r="E792" i="7"/>
  <c r="E793" i="7" s="1"/>
  <c r="E771" i="7"/>
  <c r="E770" i="7"/>
  <c r="E769" i="7"/>
  <c r="E768" i="7"/>
  <c r="E772" i="7" s="1"/>
  <c r="E767" i="7"/>
  <c r="E766" i="7"/>
  <c r="E762" i="7"/>
  <c r="E761" i="7"/>
  <c r="E759" i="7"/>
  <c r="E758" i="7"/>
  <c r="E755" i="7"/>
  <c r="E763" i="7" s="1"/>
  <c r="E754" i="7"/>
  <c r="E735" i="7"/>
  <c r="E734" i="7"/>
  <c r="E733" i="7"/>
  <c r="E732" i="7"/>
  <c r="E731" i="7"/>
  <c r="E737" i="7" s="1"/>
  <c r="E730" i="7"/>
  <c r="E725" i="7"/>
  <c r="E721" i="7"/>
  <c r="E720" i="7"/>
  <c r="E716" i="7"/>
  <c r="E717" i="7" s="1"/>
  <c r="E696" i="7"/>
  <c r="E695" i="7"/>
  <c r="E694" i="7"/>
  <c r="E693" i="7"/>
  <c r="E692" i="7"/>
  <c r="E691" i="7"/>
  <c r="E690" i="7"/>
  <c r="E689" i="7"/>
  <c r="E688" i="7"/>
  <c r="E698" i="7" s="1"/>
  <c r="E683" i="7"/>
  <c r="E680" i="7"/>
  <c r="E679" i="7"/>
  <c r="E678" i="7"/>
  <c r="E674" i="7"/>
  <c r="E675" i="7" s="1"/>
  <c r="E652" i="7"/>
  <c r="E651" i="7"/>
  <c r="E650" i="7"/>
  <c r="E649" i="7"/>
  <c r="E648" i="7"/>
  <c r="E647" i="7"/>
  <c r="E646" i="7"/>
  <c r="E645" i="7"/>
  <c r="E644" i="7"/>
  <c r="E654" i="7" s="1"/>
  <c r="E639" i="7"/>
  <c r="E636" i="7"/>
  <c r="E635" i="7"/>
  <c r="E634" i="7"/>
  <c r="E631" i="7"/>
  <c r="E630" i="7"/>
  <c r="E610" i="7"/>
  <c r="E609" i="7"/>
  <c r="E608" i="7"/>
  <c r="E607" i="7"/>
  <c r="E612" i="7" s="1"/>
  <c r="E606" i="7"/>
  <c r="E605" i="7"/>
  <c r="E604" i="7"/>
  <c r="E599" i="7"/>
  <c r="E596" i="7"/>
  <c r="E595" i="7"/>
  <c r="E594" i="7"/>
  <c r="E600" i="7" s="1"/>
  <c r="E590" i="7"/>
  <c r="E591" i="7" s="1"/>
  <c r="E571" i="7"/>
  <c r="E570" i="7"/>
  <c r="E569" i="7"/>
  <c r="E568" i="7"/>
  <c r="E567" i="7"/>
  <c r="E566" i="7"/>
  <c r="E565" i="7"/>
  <c r="E573" i="7" s="1"/>
  <c r="E560" i="7"/>
  <c r="E557" i="7"/>
  <c r="E556" i="7"/>
  <c r="E555" i="7"/>
  <c r="E551" i="7"/>
  <c r="E552" i="7" s="1"/>
  <c r="E505" i="7"/>
  <c r="E504" i="7"/>
  <c r="E503" i="7"/>
  <c r="E502" i="7"/>
  <c r="E501" i="7"/>
  <c r="E500" i="7"/>
  <c r="E499" i="7"/>
  <c r="E498" i="7"/>
  <c r="E507" i="7" s="1"/>
  <c r="E493" i="7"/>
  <c r="E490" i="7"/>
  <c r="E494" i="7" s="1"/>
  <c r="E486" i="7"/>
  <c r="E487" i="7" s="1"/>
  <c r="E466" i="7"/>
  <c r="E465" i="7"/>
  <c r="E464" i="7"/>
  <c r="E463" i="7"/>
  <c r="E462" i="7"/>
  <c r="E461" i="7"/>
  <c r="E460" i="7"/>
  <c r="E459" i="7"/>
  <c r="E468" i="7" s="1"/>
  <c r="E455" i="7"/>
  <c r="E454" i="7"/>
  <c r="E451" i="7"/>
  <c r="E447" i="7"/>
  <c r="E448" i="7" s="1"/>
  <c r="E428" i="7"/>
  <c r="E427" i="7"/>
  <c r="E426" i="7"/>
  <c r="E425" i="7"/>
  <c r="E424" i="7"/>
  <c r="E423" i="7"/>
  <c r="E422" i="7"/>
  <c r="E430" i="7" s="1"/>
  <c r="E417" i="7"/>
  <c r="E412" i="7"/>
  <c r="E411" i="7"/>
  <c r="E407" i="7"/>
  <c r="E408" i="7" s="1"/>
  <c r="E388" i="7"/>
  <c r="E387" i="7"/>
  <c r="E386" i="7"/>
  <c r="E385" i="7"/>
  <c r="E384" i="7"/>
  <c r="E383" i="7"/>
  <c r="E382" i="7"/>
  <c r="E390" i="7" s="1"/>
  <c r="E377" i="7"/>
  <c r="E378" i="7" s="1"/>
  <c r="E372" i="7"/>
  <c r="E371" i="7"/>
  <c r="E367" i="7"/>
  <c r="E368" i="7" s="1"/>
  <c r="E348" i="7"/>
  <c r="E347" i="7"/>
  <c r="E346" i="7"/>
  <c r="E345" i="7"/>
  <c r="E344" i="7"/>
  <c r="E343" i="7"/>
  <c r="E350" i="7" s="1"/>
  <c r="E338" i="7"/>
  <c r="E336" i="7"/>
  <c r="E339" i="7" s="1"/>
  <c r="E332" i="7"/>
  <c r="E333" i="7" s="1"/>
  <c r="E340" i="7" s="1"/>
  <c r="E351" i="7" s="1"/>
  <c r="E273" i="7"/>
  <c r="E272" i="7"/>
  <c r="E271" i="7"/>
  <c r="E270" i="7"/>
  <c r="E269" i="7"/>
  <c r="E268" i="7"/>
  <c r="E267" i="7"/>
  <c r="E266" i="7"/>
  <c r="E275" i="7" s="1"/>
  <c r="E261" i="7"/>
  <c r="E259" i="7"/>
  <c r="E258" i="7"/>
  <c r="E262" i="7" s="1"/>
  <c r="E254" i="7"/>
  <c r="E255" i="7" s="1"/>
  <c r="E263" i="7" s="1"/>
  <c r="E276" i="7" s="1"/>
  <c r="E233" i="7"/>
  <c r="E232" i="7"/>
  <c r="E231" i="7"/>
  <c r="E230" i="7"/>
  <c r="E229" i="7"/>
  <c r="E228" i="7"/>
  <c r="E227" i="7"/>
  <c r="E235" i="7" s="1"/>
  <c r="E222" i="7"/>
  <c r="E220" i="7"/>
  <c r="E219" i="7"/>
  <c r="E215" i="7"/>
  <c r="E216" i="7" s="1"/>
  <c r="E194" i="7"/>
  <c r="E193" i="7"/>
  <c r="E192" i="7"/>
  <c r="E191" i="7"/>
  <c r="E190" i="7"/>
  <c r="E189" i="7"/>
  <c r="E188" i="7"/>
  <c r="E196" i="7" s="1"/>
  <c r="E183" i="7"/>
  <c r="E181" i="7"/>
  <c r="E180" i="7"/>
  <c r="E176" i="7"/>
  <c r="E175" i="7"/>
  <c r="E177" i="7" s="1"/>
  <c r="E153" i="7"/>
  <c r="E152" i="7"/>
  <c r="E151" i="7"/>
  <c r="E150" i="7"/>
  <c r="E149" i="7"/>
  <c r="E148" i="7"/>
  <c r="E155" i="7" s="1"/>
  <c r="E143" i="7"/>
  <c r="E141" i="7"/>
  <c r="E140" i="7"/>
  <c r="E144" i="7" s="1"/>
  <c r="E136" i="7"/>
  <c r="E137" i="7" s="1"/>
  <c r="E115" i="7"/>
  <c r="E114" i="7"/>
  <c r="E113" i="7"/>
  <c r="E112" i="7"/>
  <c r="E111" i="7"/>
  <c r="E110" i="7"/>
  <c r="E117" i="7" s="1"/>
  <c r="E105" i="7"/>
  <c r="E103" i="7"/>
  <c r="E102" i="7"/>
  <c r="E106" i="7" s="1"/>
  <c r="E98" i="7"/>
  <c r="E99" i="7" s="1"/>
  <c r="E77" i="7"/>
  <c r="E76" i="7"/>
  <c r="E75" i="7"/>
  <c r="E74" i="7"/>
  <c r="E73" i="7"/>
  <c r="E72" i="7"/>
  <c r="E71" i="7"/>
  <c r="E70" i="7"/>
  <c r="E79" i="7" s="1"/>
  <c r="E65" i="7"/>
  <c r="E63" i="7"/>
  <c r="E62" i="7"/>
  <c r="E66" i="7" s="1"/>
  <c r="E58" i="7"/>
  <c r="E57" i="7"/>
  <c r="E59" i="7" s="1"/>
  <c r="E37" i="7"/>
  <c r="E36" i="7"/>
  <c r="E35" i="7"/>
  <c r="E34" i="7"/>
  <c r="E33" i="7"/>
  <c r="E32" i="7"/>
  <c r="E31" i="7"/>
  <c r="E30" i="7"/>
  <c r="E29" i="7"/>
  <c r="E39" i="7" s="1"/>
  <c r="E24" i="7"/>
  <c r="E20" i="7"/>
  <c r="E19" i="7"/>
  <c r="E25" i="7" s="1"/>
  <c r="E15" i="7"/>
  <c r="E16" i="7" s="1"/>
  <c r="W228" i="6"/>
  <c r="W227" i="6"/>
  <c r="W226" i="6"/>
  <c r="W225" i="6"/>
  <c r="W224" i="6"/>
  <c r="W223" i="6"/>
  <c r="W222" i="6"/>
  <c r="W221" i="6"/>
  <c r="W230" i="6" s="1"/>
  <c r="W216" i="6"/>
  <c r="W215" i="6"/>
  <c r="W217" i="6" s="1"/>
  <c r="W210" i="6"/>
  <c r="W212" i="6" s="1"/>
  <c r="Q516" i="6"/>
  <c r="Q515" i="6"/>
  <c r="Q513" i="6"/>
  <c r="Q512" i="6"/>
  <c r="Q517" i="6" s="1"/>
  <c r="Q506" i="6"/>
  <c r="Q508" i="6" s="1"/>
  <c r="Q502" i="6"/>
  <c r="Q503" i="6" s="1"/>
  <c r="Q444" i="6"/>
  <c r="Q443" i="6"/>
  <c r="Q442" i="6"/>
  <c r="Q441" i="6"/>
  <c r="Q440" i="6"/>
  <c r="Q439" i="6"/>
  <c r="Q438" i="6"/>
  <c r="Q437" i="6"/>
  <c r="Q446" i="6" s="1"/>
  <c r="Q432" i="6"/>
  <c r="Q430" i="6"/>
  <c r="Q429" i="6"/>
  <c r="Q424" i="6"/>
  <c r="Q426" i="6" s="1"/>
  <c r="Q365" i="6"/>
  <c r="Q364" i="6"/>
  <c r="Q363" i="6"/>
  <c r="Q362" i="6"/>
  <c r="Q361" i="6"/>
  <c r="Q360" i="6"/>
  <c r="Q359" i="6"/>
  <c r="Q358" i="6"/>
  <c r="Q357" i="6"/>
  <c r="Q356" i="6"/>
  <c r="Q355" i="6"/>
  <c r="Q367" i="6" s="1"/>
  <c r="Q350" i="6"/>
  <c r="Q348" i="6"/>
  <c r="Q343" i="6"/>
  <c r="Q345" i="6" s="1"/>
  <c r="Q258" i="6"/>
  <c r="Q257" i="6"/>
  <c r="Q256" i="6"/>
  <c r="Q255" i="6"/>
  <c r="Q254" i="6"/>
  <c r="Q253" i="6"/>
  <c r="Q252" i="6"/>
  <c r="Q251" i="6"/>
  <c r="Q260" i="6" s="1"/>
  <c r="Q246" i="6"/>
  <c r="Q244" i="6"/>
  <c r="Q239" i="6"/>
  <c r="Q241" i="6" s="1"/>
  <c r="Q128" i="6"/>
  <c r="Q127" i="6"/>
  <c r="Q126" i="6"/>
  <c r="Q125" i="6"/>
  <c r="Q124" i="6"/>
  <c r="Q123" i="6"/>
  <c r="Q122" i="6"/>
  <c r="Q121" i="6"/>
  <c r="Q130" i="6" s="1"/>
  <c r="Q116" i="6"/>
  <c r="Q114" i="6"/>
  <c r="Q109" i="6"/>
  <c r="Q111" i="6" s="1"/>
  <c r="Q89" i="6"/>
  <c r="Q88" i="6"/>
  <c r="Q87" i="6"/>
  <c r="Q86" i="6"/>
  <c r="Q85" i="6"/>
  <c r="Q84" i="6"/>
  <c r="Q83" i="6"/>
  <c r="Q82" i="6"/>
  <c r="Q91" i="6" s="1"/>
  <c r="Q77" i="6"/>
  <c r="Q78" i="6" s="1"/>
  <c r="Q75" i="6"/>
  <c r="Q70" i="6"/>
  <c r="Q72" i="6" s="1"/>
  <c r="Q50" i="6"/>
  <c r="Q49" i="6"/>
  <c r="Q48" i="6"/>
  <c r="Q46" i="6"/>
  <c r="Q45" i="6"/>
  <c r="Q44" i="6"/>
  <c r="Q43" i="6"/>
  <c r="Q42" i="6"/>
  <c r="Q52" i="6" s="1"/>
  <c r="Q41" i="6"/>
  <c r="Q37" i="6"/>
  <c r="Q36" i="6"/>
  <c r="Q34" i="6"/>
  <c r="Q29" i="6"/>
  <c r="Q28" i="6"/>
  <c r="K1022" i="6"/>
  <c r="K1021" i="6"/>
  <c r="K1020" i="6"/>
  <c r="K1019" i="6"/>
  <c r="K1023" i="6" s="1"/>
  <c r="K1018" i="6"/>
  <c r="K1013" i="6"/>
  <c r="K1012" i="6"/>
  <c r="K1011" i="6"/>
  <c r="K1010" i="6"/>
  <c r="K1006" i="6"/>
  <c r="K1007" i="6" s="1"/>
  <c r="K986" i="6"/>
  <c r="K985" i="6"/>
  <c r="K984" i="6"/>
  <c r="K983" i="6"/>
  <c r="K982" i="6"/>
  <c r="K987" i="6" s="1"/>
  <c r="K981" i="6"/>
  <c r="K980" i="6"/>
  <c r="K975" i="6"/>
  <c r="K974" i="6"/>
  <c r="K973" i="6"/>
  <c r="K972" i="6"/>
  <c r="K971" i="6"/>
  <c r="K967" i="6"/>
  <c r="K968" i="6" s="1"/>
  <c r="K946" i="6"/>
  <c r="K945" i="6"/>
  <c r="K944" i="6"/>
  <c r="K943" i="6"/>
  <c r="K942" i="6"/>
  <c r="K937" i="6"/>
  <c r="K936" i="6"/>
  <c r="K935" i="6"/>
  <c r="K934" i="6"/>
  <c r="K930" i="6"/>
  <c r="K931" i="6" s="1"/>
  <c r="K897" i="6"/>
  <c r="K896" i="6"/>
  <c r="K895" i="6"/>
  <c r="K894" i="6"/>
  <c r="K898" i="6" s="1"/>
  <c r="K893" i="6"/>
  <c r="K892" i="6"/>
  <c r="K891" i="6"/>
  <c r="K886" i="6"/>
  <c r="K885" i="6"/>
  <c r="K884" i="6"/>
  <c r="K883" i="6"/>
  <c r="K882" i="6"/>
  <c r="K878" i="6"/>
  <c r="K879" i="6" s="1"/>
  <c r="K857" i="6"/>
  <c r="K856" i="6"/>
  <c r="K855" i="6"/>
  <c r="K854" i="6"/>
  <c r="K853" i="6"/>
  <c r="K852" i="6"/>
  <c r="K858" i="6" s="1"/>
  <c r="K851" i="6"/>
  <c r="K846" i="6"/>
  <c r="K845" i="6"/>
  <c r="K844" i="6"/>
  <c r="K843" i="6"/>
  <c r="K842" i="6"/>
  <c r="K838" i="6"/>
  <c r="K839" i="6" s="1"/>
  <c r="K819" i="6"/>
  <c r="K818" i="6"/>
  <c r="K817" i="6"/>
  <c r="K816" i="6"/>
  <c r="K815" i="6"/>
  <c r="K814" i="6"/>
  <c r="K813" i="6"/>
  <c r="K812" i="6"/>
  <c r="K821" i="6" s="1"/>
  <c r="K811" i="6"/>
  <c r="K806" i="6"/>
  <c r="K803" i="6"/>
  <c r="K802" i="6"/>
  <c r="K801" i="6"/>
  <c r="K800" i="6"/>
  <c r="K799" i="6"/>
  <c r="K795" i="6"/>
  <c r="K796" i="6" s="1"/>
  <c r="K776" i="6"/>
  <c r="K775" i="6"/>
  <c r="K774" i="6"/>
  <c r="K773" i="6"/>
  <c r="K772" i="6"/>
  <c r="K771" i="6"/>
  <c r="K770" i="6"/>
  <c r="K769" i="6"/>
  <c r="K768" i="6"/>
  <c r="K767" i="6"/>
  <c r="K766" i="6"/>
  <c r="K765" i="6"/>
  <c r="K778" i="6" s="1"/>
  <c r="K760" i="6"/>
  <c r="K758" i="6"/>
  <c r="K757" i="6"/>
  <c r="K756" i="6"/>
  <c r="K755" i="6"/>
  <c r="K751" i="6"/>
  <c r="K752" i="6" s="1"/>
  <c r="K729" i="6"/>
  <c r="K728" i="6"/>
  <c r="K727" i="6"/>
  <c r="K726" i="6"/>
  <c r="K725" i="6"/>
  <c r="K724" i="6"/>
  <c r="K723" i="6"/>
  <c r="K722" i="6"/>
  <c r="K721" i="6"/>
  <c r="K720" i="6"/>
  <c r="K719" i="6"/>
  <c r="K718" i="6"/>
  <c r="K731" i="6" s="1"/>
  <c r="K713" i="6"/>
  <c r="K711" i="6"/>
  <c r="K710" i="6"/>
  <c r="K709" i="6"/>
  <c r="K708" i="6"/>
  <c r="K705" i="6"/>
  <c r="K704" i="6"/>
  <c r="K685" i="6"/>
  <c r="K684" i="6"/>
  <c r="K683" i="6"/>
  <c r="K682" i="6"/>
  <c r="K681" i="6"/>
  <c r="K680" i="6"/>
  <c r="K679" i="6"/>
  <c r="K678" i="6"/>
  <c r="K677" i="6"/>
  <c r="K687" i="6" s="1"/>
  <c r="K676" i="6"/>
  <c r="K671" i="6"/>
  <c r="K669" i="6"/>
  <c r="K668" i="6"/>
  <c r="K667" i="6"/>
  <c r="K666" i="6"/>
  <c r="K672" i="6" s="1"/>
  <c r="K662" i="6"/>
  <c r="K663" i="6" s="1"/>
  <c r="K643" i="6"/>
  <c r="K642" i="6"/>
  <c r="K641" i="6"/>
  <c r="K640" i="6"/>
  <c r="K639" i="6"/>
  <c r="K638" i="6"/>
  <c r="K637" i="6"/>
  <c r="K636" i="6"/>
  <c r="K645" i="6" s="1"/>
  <c r="K635" i="6"/>
  <c r="K634" i="6"/>
  <c r="K629" i="6"/>
  <c r="K627" i="6"/>
  <c r="K626" i="6"/>
  <c r="K625" i="6"/>
  <c r="K624" i="6"/>
  <c r="K620" i="6"/>
  <c r="K621" i="6" s="1"/>
  <c r="K602" i="6"/>
  <c r="K601" i="6"/>
  <c r="K600" i="6"/>
  <c r="K599" i="6"/>
  <c r="K598" i="6"/>
  <c r="K597" i="6"/>
  <c r="K596" i="6"/>
  <c r="K595" i="6"/>
  <c r="K594" i="6"/>
  <c r="K593" i="6"/>
  <c r="K592" i="6"/>
  <c r="K603" i="6" s="1"/>
  <c r="K587" i="6"/>
  <c r="K585" i="6"/>
  <c r="K584" i="6"/>
  <c r="K583" i="6"/>
  <c r="K579" i="6"/>
  <c r="K580" i="6" s="1"/>
  <c r="K561" i="6"/>
  <c r="K560" i="6"/>
  <c r="K559" i="6"/>
  <c r="K558" i="6"/>
  <c r="K557" i="6"/>
  <c r="K556" i="6"/>
  <c r="K555" i="6"/>
  <c r="K554" i="6"/>
  <c r="K553" i="6"/>
  <c r="K552" i="6"/>
  <c r="K562" i="6" s="1"/>
  <c r="K547" i="6"/>
  <c r="K545" i="6"/>
  <c r="K544" i="6"/>
  <c r="K543" i="6"/>
  <c r="K539" i="6"/>
  <c r="K540" i="6" s="1"/>
  <c r="K519" i="6"/>
  <c r="K518" i="6"/>
  <c r="K517" i="6"/>
  <c r="K516" i="6"/>
  <c r="K515" i="6"/>
  <c r="K514" i="6"/>
  <c r="K513" i="6"/>
  <c r="K512" i="6"/>
  <c r="K511" i="6"/>
  <c r="K510" i="6"/>
  <c r="K521" i="6" s="1"/>
  <c r="K509" i="6"/>
  <c r="K504" i="6"/>
  <c r="K502" i="6"/>
  <c r="K501" i="6"/>
  <c r="K500" i="6"/>
  <c r="K499" i="6"/>
  <c r="K495" i="6"/>
  <c r="K496" i="6" s="1"/>
  <c r="K475" i="6"/>
  <c r="K474" i="6"/>
  <c r="K473" i="6"/>
  <c r="K472" i="6"/>
  <c r="K471" i="6"/>
  <c r="K470" i="6"/>
  <c r="K469" i="6"/>
  <c r="K468" i="6"/>
  <c r="K477" i="6" s="1"/>
  <c r="K467" i="6"/>
  <c r="K466" i="6"/>
  <c r="K465" i="6"/>
  <c r="K460" i="6"/>
  <c r="K458" i="6"/>
  <c r="K457" i="6"/>
  <c r="K456" i="6"/>
  <c r="K455" i="6"/>
  <c r="K451" i="6"/>
  <c r="K452" i="6" s="1"/>
  <c r="K432" i="6"/>
  <c r="K431" i="6"/>
  <c r="K430" i="6"/>
  <c r="K429" i="6"/>
  <c r="K428" i="6"/>
  <c r="K427" i="6"/>
  <c r="K426" i="6"/>
  <c r="K425" i="6"/>
  <c r="K424" i="6"/>
  <c r="K419" i="6"/>
  <c r="K415" i="6"/>
  <c r="K414" i="6"/>
  <c r="K413" i="6"/>
  <c r="K412" i="6"/>
  <c r="K408" i="6"/>
  <c r="K409" i="6" s="1"/>
  <c r="K389" i="6"/>
  <c r="K388" i="6"/>
  <c r="K387" i="6"/>
  <c r="K386" i="6"/>
  <c r="K385" i="6"/>
  <c r="K384" i="6"/>
  <c r="K383" i="6"/>
  <c r="K382" i="6"/>
  <c r="K381" i="6"/>
  <c r="K376" i="6"/>
  <c r="K372" i="6"/>
  <c r="K371" i="6"/>
  <c r="K370" i="6"/>
  <c r="K369" i="6"/>
  <c r="K365" i="6"/>
  <c r="K366" i="6" s="1"/>
  <c r="K293" i="6"/>
  <c r="K292" i="6"/>
  <c r="K291" i="6"/>
  <c r="K290" i="6"/>
  <c r="K289" i="6"/>
  <c r="K288" i="6"/>
  <c r="K287" i="6"/>
  <c r="K286" i="6"/>
  <c r="K285" i="6"/>
  <c r="K284" i="6"/>
  <c r="K295" i="6" s="1"/>
  <c r="K279" i="6"/>
  <c r="K278" i="6"/>
  <c r="K277" i="6"/>
  <c r="K276" i="6"/>
  <c r="K275" i="6"/>
  <c r="K272" i="6"/>
  <c r="K271" i="6"/>
  <c r="K250" i="6"/>
  <c r="K249" i="6"/>
  <c r="K248" i="6"/>
  <c r="K247" i="6"/>
  <c r="K246" i="6"/>
  <c r="K245" i="6"/>
  <c r="K244" i="6"/>
  <c r="K243" i="6"/>
  <c r="K242" i="6"/>
  <c r="K252" i="6" s="1"/>
  <c r="K237" i="6"/>
  <c r="K236" i="6"/>
  <c r="K235" i="6"/>
  <c r="K234" i="6"/>
  <c r="K233" i="6"/>
  <c r="K230" i="6"/>
  <c r="K229" i="6"/>
  <c r="K208" i="6"/>
  <c r="K207" i="6"/>
  <c r="K206" i="6"/>
  <c r="K205" i="6"/>
  <c r="K204" i="6"/>
  <c r="K203" i="6"/>
  <c r="K202" i="6"/>
  <c r="K201" i="6"/>
  <c r="K200" i="6"/>
  <c r="K210" i="6" s="1"/>
  <c r="K195" i="6"/>
  <c r="K194" i="6"/>
  <c r="K193" i="6"/>
  <c r="K192" i="6"/>
  <c r="K191" i="6"/>
  <c r="K188" i="6"/>
  <c r="K187" i="6"/>
  <c r="K186" i="6"/>
  <c r="K165" i="6"/>
  <c r="K164" i="6"/>
  <c r="K163" i="6"/>
  <c r="K162" i="6"/>
  <c r="K161" i="6"/>
  <c r="K160" i="6"/>
  <c r="K159" i="6"/>
  <c r="K158" i="6"/>
  <c r="K167" i="6" s="1"/>
  <c r="K153" i="6"/>
  <c r="K152" i="6"/>
  <c r="K151" i="6"/>
  <c r="K150" i="6"/>
  <c r="K149" i="6"/>
  <c r="K146" i="6"/>
  <c r="K145" i="6"/>
  <c r="K124" i="6"/>
  <c r="K123" i="6"/>
  <c r="K122" i="6"/>
  <c r="K121" i="6"/>
  <c r="K120" i="6"/>
  <c r="K119" i="6"/>
  <c r="K118" i="6"/>
  <c r="K117" i="6"/>
  <c r="K126" i="6" s="1"/>
  <c r="K112" i="6"/>
  <c r="K111" i="6"/>
  <c r="K110" i="6"/>
  <c r="K109" i="6"/>
  <c r="K108" i="6"/>
  <c r="K104" i="6"/>
  <c r="K105" i="6" s="1"/>
  <c r="K83" i="6"/>
  <c r="K82" i="6"/>
  <c r="K81" i="6"/>
  <c r="K80" i="6"/>
  <c r="K79" i="6"/>
  <c r="K78" i="6"/>
  <c r="K77" i="6"/>
  <c r="K76" i="6"/>
  <c r="K75" i="6"/>
  <c r="K74" i="6"/>
  <c r="K85" i="6" s="1"/>
  <c r="K69" i="6"/>
  <c r="K68" i="6"/>
  <c r="K67" i="6"/>
  <c r="K66" i="6"/>
  <c r="K65" i="6"/>
  <c r="K61" i="6"/>
  <c r="K60" i="6"/>
  <c r="K62" i="6" s="1"/>
  <c r="K40" i="6"/>
  <c r="K39" i="6"/>
  <c r="K38" i="6"/>
  <c r="K37" i="6"/>
  <c r="K36" i="6"/>
  <c r="K35" i="6"/>
  <c r="K34" i="6"/>
  <c r="K33" i="6"/>
  <c r="K42" i="6" s="1"/>
  <c r="K32" i="6"/>
  <c r="K31" i="6"/>
  <c r="K30" i="6"/>
  <c r="K25" i="6"/>
  <c r="K22" i="6"/>
  <c r="K21" i="6"/>
  <c r="K20" i="6"/>
  <c r="K19" i="6"/>
  <c r="K15" i="6"/>
  <c r="K16" i="6" s="1"/>
  <c r="E905" i="6"/>
  <c r="E904" i="6"/>
  <c r="E903" i="6"/>
  <c r="E902" i="6"/>
  <c r="E901" i="6"/>
  <c r="E900" i="6"/>
  <c r="E899" i="6"/>
  <c r="E898" i="6"/>
  <c r="E906" i="6" s="1"/>
  <c r="E893" i="6"/>
  <c r="E891" i="6"/>
  <c r="E894" i="6" s="1"/>
  <c r="E890" i="6"/>
  <c r="E886" i="6"/>
  <c r="E887" i="6" s="1"/>
  <c r="E839" i="6"/>
  <c r="E838" i="6"/>
  <c r="E837" i="6"/>
  <c r="E836" i="6"/>
  <c r="E835" i="6"/>
  <c r="E834" i="6"/>
  <c r="E833" i="6"/>
  <c r="E832" i="6"/>
  <c r="E840" i="6" s="1"/>
  <c r="E827" i="6"/>
  <c r="E828" i="6" s="1"/>
  <c r="E825" i="6"/>
  <c r="E824" i="6"/>
  <c r="E820" i="6"/>
  <c r="E821" i="6" s="1"/>
  <c r="E829" i="6" s="1"/>
  <c r="E799" i="6"/>
  <c r="E798" i="6"/>
  <c r="E797" i="6"/>
  <c r="E796" i="6"/>
  <c r="E795" i="6"/>
  <c r="E794" i="6"/>
  <c r="E793" i="6"/>
  <c r="E792" i="6"/>
  <c r="E800" i="6" s="1"/>
  <c r="E787" i="6"/>
  <c r="E785" i="6"/>
  <c r="E784" i="6"/>
  <c r="E788" i="6" s="1"/>
  <c r="E789" i="6" s="1"/>
  <c r="E781" i="6"/>
  <c r="E780" i="6"/>
  <c r="E761" i="6"/>
  <c r="E760" i="6"/>
  <c r="E759" i="6"/>
  <c r="E758" i="6"/>
  <c r="E757" i="6"/>
  <c r="E756" i="6"/>
  <c r="E755" i="6"/>
  <c r="E754" i="6"/>
  <c r="E763" i="6" s="1"/>
  <c r="E753" i="6"/>
  <c r="E748" i="6"/>
  <c r="E744" i="6"/>
  <c r="E749" i="6" s="1"/>
  <c r="E743" i="6"/>
  <c r="E739" i="6"/>
  <c r="E740" i="6" s="1"/>
  <c r="E719" i="6"/>
  <c r="E718" i="6"/>
  <c r="E717" i="6"/>
  <c r="E716" i="6"/>
  <c r="E715" i="6"/>
  <c r="E714" i="6"/>
  <c r="E713" i="6"/>
  <c r="E712" i="6"/>
  <c r="E711" i="6"/>
  <c r="E710" i="6"/>
  <c r="E709" i="6"/>
  <c r="E708" i="6"/>
  <c r="E721" i="6" s="1"/>
  <c r="E703" i="6"/>
  <c r="E700" i="6"/>
  <c r="E699" i="6"/>
  <c r="E698" i="6"/>
  <c r="E694" i="6"/>
  <c r="E695" i="6" s="1"/>
  <c r="E672" i="6"/>
  <c r="E671" i="6"/>
  <c r="E670" i="6"/>
  <c r="E669" i="6"/>
  <c r="E668" i="6"/>
  <c r="E667" i="6"/>
  <c r="E666" i="6"/>
  <c r="E665" i="6"/>
  <c r="E664" i="6"/>
  <c r="E663" i="6"/>
  <c r="E662" i="6"/>
  <c r="E661" i="6"/>
  <c r="E674" i="6" s="1"/>
  <c r="E656" i="6"/>
  <c r="E653" i="6"/>
  <c r="E652" i="6"/>
  <c r="E651" i="6"/>
  <c r="E657" i="6" s="1"/>
  <c r="E647" i="6"/>
  <c r="E648" i="6" s="1"/>
  <c r="E627" i="6"/>
  <c r="E626" i="6"/>
  <c r="E625" i="6"/>
  <c r="E624" i="6"/>
  <c r="E623" i="6"/>
  <c r="E622" i="6"/>
  <c r="E621" i="6"/>
  <c r="E620" i="6"/>
  <c r="E619" i="6"/>
  <c r="E618" i="6"/>
  <c r="E629" i="6" s="1"/>
  <c r="E613" i="6"/>
  <c r="E610" i="6"/>
  <c r="E609" i="6"/>
  <c r="E608" i="6"/>
  <c r="E604" i="6"/>
  <c r="E605" i="6" s="1"/>
  <c r="E585" i="6"/>
  <c r="E584" i="6"/>
  <c r="E583" i="6"/>
  <c r="E582" i="6"/>
  <c r="E581" i="6"/>
  <c r="E580" i="6"/>
  <c r="E579" i="6"/>
  <c r="E578" i="6"/>
  <c r="E577" i="6"/>
  <c r="E576" i="6"/>
  <c r="E587" i="6" s="1"/>
  <c r="E571" i="6"/>
  <c r="E568" i="6"/>
  <c r="E567" i="6"/>
  <c r="E566" i="6"/>
  <c r="E562" i="6"/>
  <c r="E563" i="6" s="1"/>
  <c r="E516" i="6"/>
  <c r="E515" i="6"/>
  <c r="E514" i="6"/>
  <c r="E513" i="6"/>
  <c r="E512" i="6"/>
  <c r="E511" i="6"/>
  <c r="E510" i="6"/>
  <c r="E509" i="6"/>
  <c r="E508" i="6"/>
  <c r="E507" i="6"/>
  <c r="E506" i="6"/>
  <c r="E518" i="6" s="1"/>
  <c r="E501" i="6"/>
  <c r="E498" i="6"/>
  <c r="E502" i="6" s="1"/>
  <c r="E494" i="6"/>
  <c r="E495" i="6" s="1"/>
  <c r="E474" i="6"/>
  <c r="E473" i="6"/>
  <c r="E472" i="6"/>
  <c r="E471" i="6"/>
  <c r="E470" i="6"/>
  <c r="E469" i="6"/>
  <c r="E468" i="6"/>
  <c r="E467" i="6"/>
  <c r="E466" i="6"/>
  <c r="E465" i="6"/>
  <c r="E464" i="6"/>
  <c r="E476" i="6" s="1"/>
  <c r="E459" i="6"/>
  <c r="E456" i="6"/>
  <c r="E460" i="6" s="1"/>
  <c r="E452" i="6"/>
  <c r="E453" i="6" s="1"/>
  <c r="E433" i="6"/>
  <c r="E432" i="6"/>
  <c r="E431" i="6"/>
  <c r="E430" i="6"/>
  <c r="E429" i="6"/>
  <c r="E428" i="6"/>
  <c r="E427" i="6"/>
  <c r="E426" i="6"/>
  <c r="E435" i="6" s="1"/>
  <c r="E425" i="6"/>
  <c r="E424" i="6"/>
  <c r="E419" i="6"/>
  <c r="E420" i="6" s="1"/>
  <c r="E414" i="6"/>
  <c r="E413" i="6"/>
  <c r="E409" i="6"/>
  <c r="E410" i="6" s="1"/>
  <c r="E390" i="6"/>
  <c r="E389" i="6"/>
  <c r="E388" i="6"/>
  <c r="E387" i="6"/>
  <c r="E386" i="6"/>
  <c r="E385" i="6"/>
  <c r="E384" i="6"/>
  <c r="E383" i="6"/>
  <c r="E382" i="6"/>
  <c r="E381" i="6"/>
  <c r="E392" i="6" s="1"/>
  <c r="E376" i="6"/>
  <c r="E371" i="6"/>
  <c r="E377" i="6" s="1"/>
  <c r="E370" i="6"/>
  <c r="E366" i="6"/>
  <c r="E367" i="6" s="1"/>
  <c r="E294" i="6"/>
  <c r="E293" i="6"/>
  <c r="E292" i="6"/>
  <c r="E291" i="6"/>
  <c r="E290" i="6"/>
  <c r="E289" i="6"/>
  <c r="E288" i="6"/>
  <c r="E287" i="6"/>
  <c r="E286" i="6"/>
  <c r="E285" i="6"/>
  <c r="E284" i="6"/>
  <c r="E296" i="6" s="1"/>
  <c r="E279" i="6"/>
  <c r="E277" i="6"/>
  <c r="E276" i="6"/>
  <c r="E272" i="6"/>
  <c r="E273" i="6" s="1"/>
  <c r="E251" i="6"/>
  <c r="E250" i="6"/>
  <c r="E249" i="6"/>
  <c r="E248" i="6"/>
  <c r="E247" i="6"/>
  <c r="E246" i="6"/>
  <c r="E245" i="6"/>
  <c r="E244" i="6"/>
  <c r="E243" i="6"/>
  <c r="E242" i="6"/>
  <c r="E253" i="6" s="1"/>
  <c r="E237" i="6"/>
  <c r="E235" i="6"/>
  <c r="E234" i="6"/>
  <c r="E230" i="6"/>
  <c r="E231" i="6" s="1"/>
  <c r="E209" i="6"/>
  <c r="E208" i="6"/>
  <c r="E207" i="6"/>
  <c r="E206" i="6"/>
  <c r="E205" i="6"/>
  <c r="E204" i="6"/>
  <c r="E203" i="6"/>
  <c r="E202" i="6"/>
  <c r="E211" i="6" s="1"/>
  <c r="E201" i="6"/>
  <c r="E200" i="6"/>
  <c r="E195" i="6"/>
  <c r="E193" i="6"/>
  <c r="E192" i="6"/>
  <c r="E188" i="6"/>
  <c r="E189" i="6" s="1"/>
  <c r="E187" i="6"/>
  <c r="E165" i="6"/>
  <c r="E164" i="6"/>
  <c r="E163" i="6"/>
  <c r="E162" i="6"/>
  <c r="E161" i="6"/>
  <c r="E160" i="6"/>
  <c r="E159" i="6"/>
  <c r="E158" i="6"/>
  <c r="E167" i="6" s="1"/>
  <c r="E157" i="6"/>
  <c r="E152" i="6"/>
  <c r="E150" i="6"/>
  <c r="E149" i="6"/>
  <c r="E153" i="6" s="1"/>
  <c r="E145" i="6"/>
  <c r="E146" i="6" s="1"/>
  <c r="E124" i="6"/>
  <c r="E123" i="6"/>
  <c r="E122" i="6"/>
  <c r="E121" i="6"/>
  <c r="E120" i="6"/>
  <c r="E119" i="6"/>
  <c r="E118" i="6"/>
  <c r="E117" i="6"/>
  <c r="E116" i="6"/>
  <c r="E126" i="6" s="1"/>
  <c r="E111" i="6"/>
  <c r="E109" i="6"/>
  <c r="E108" i="6"/>
  <c r="E104" i="6"/>
  <c r="E105" i="6" s="1"/>
  <c r="E83" i="6"/>
  <c r="E82" i="6"/>
  <c r="E81" i="6"/>
  <c r="E80" i="6"/>
  <c r="E79" i="6"/>
  <c r="E78" i="6"/>
  <c r="E77" i="6"/>
  <c r="E76" i="6"/>
  <c r="E75" i="6"/>
  <c r="E74" i="6"/>
  <c r="E73" i="6"/>
  <c r="E85" i="6" s="1"/>
  <c r="E68" i="6"/>
  <c r="E66" i="6"/>
  <c r="E65" i="6"/>
  <c r="E61" i="6"/>
  <c r="E60" i="6"/>
  <c r="E62" i="6" s="1"/>
  <c r="E40" i="6"/>
  <c r="E39" i="6"/>
  <c r="E38" i="6"/>
  <c r="E37" i="6"/>
  <c r="E36" i="6"/>
  <c r="E35" i="6"/>
  <c r="E34" i="6"/>
  <c r="E33" i="6"/>
  <c r="E32" i="6"/>
  <c r="E31" i="6"/>
  <c r="E30" i="6"/>
  <c r="E29" i="6"/>
  <c r="E42" i="6" s="1"/>
  <c r="E25" i="6"/>
  <c r="E24" i="6"/>
  <c r="E20" i="6"/>
  <c r="E19" i="6"/>
  <c r="E16" i="6"/>
  <c r="E26" i="6" s="1"/>
  <c r="E43" i="6" s="1"/>
  <c r="E15" i="6"/>
  <c r="W225" i="5"/>
  <c r="W224" i="5"/>
  <c r="W223" i="5"/>
  <c r="W222" i="5"/>
  <c r="W227" i="5" s="1"/>
  <c r="W221" i="5"/>
  <c r="W216" i="5"/>
  <c r="W215" i="5"/>
  <c r="W210" i="5"/>
  <c r="W212" i="5" s="1"/>
  <c r="Q507" i="5"/>
  <c r="Q506" i="5"/>
  <c r="Q509" i="5" s="1"/>
  <c r="Q500" i="5"/>
  <c r="Q502" i="5" s="1"/>
  <c r="Q496" i="5"/>
  <c r="Q497" i="5" s="1"/>
  <c r="Q503" i="5" s="1"/>
  <c r="Q510" i="5" s="1"/>
  <c r="Q438" i="5"/>
  <c r="Q437" i="5"/>
  <c r="Q436" i="5"/>
  <c r="Q435" i="5"/>
  <c r="Q434" i="5"/>
  <c r="Q440" i="5" s="1"/>
  <c r="Q429" i="5"/>
  <c r="Q427" i="5"/>
  <c r="Q426" i="5"/>
  <c r="Q421" i="5"/>
  <c r="Q423" i="5" s="1"/>
  <c r="Q362" i="5"/>
  <c r="Q361" i="5"/>
  <c r="Q360" i="5"/>
  <c r="Q359" i="5"/>
  <c r="Q358" i="5"/>
  <c r="Q357" i="5"/>
  <c r="Q356" i="5"/>
  <c r="Q355" i="5"/>
  <c r="Q364" i="5" s="1"/>
  <c r="Q350" i="5"/>
  <c r="Q348" i="5"/>
  <c r="Q343" i="5"/>
  <c r="Q345" i="5" s="1"/>
  <c r="Q258" i="5"/>
  <c r="Q257" i="5"/>
  <c r="Q256" i="5"/>
  <c r="Q255" i="5"/>
  <c r="Q254" i="5"/>
  <c r="Q260" i="5" s="1"/>
  <c r="Q249" i="5"/>
  <c r="Q247" i="5"/>
  <c r="Q250" i="5" s="1"/>
  <c r="Q242" i="5"/>
  <c r="Q244" i="5" s="1"/>
  <c r="Q177" i="5"/>
  <c r="Q178" i="5" s="1"/>
  <c r="Q182" i="5" s="1"/>
  <c r="Q187" i="5" s="1"/>
  <c r="Q119" i="5"/>
  <c r="Q118" i="5"/>
  <c r="Q117" i="5"/>
  <c r="Q116" i="5"/>
  <c r="Q115" i="5"/>
  <c r="Q121" i="5" s="1"/>
  <c r="Q110" i="5"/>
  <c r="Q108" i="5"/>
  <c r="Q111" i="5" s="1"/>
  <c r="Q103" i="5"/>
  <c r="Q105" i="5" s="1"/>
  <c r="Q112" i="5" s="1"/>
  <c r="Q83" i="5"/>
  <c r="Q82" i="5"/>
  <c r="Q81" i="5"/>
  <c r="Q80" i="5"/>
  <c r="Q79" i="5"/>
  <c r="Q85" i="5" s="1"/>
  <c r="Q74" i="5"/>
  <c r="Q72" i="5"/>
  <c r="Q67" i="5"/>
  <c r="Q69" i="5" s="1"/>
  <c r="Q46" i="5"/>
  <c r="Q45" i="5"/>
  <c r="Q44" i="5"/>
  <c r="Q43" i="5"/>
  <c r="Q49" i="5" s="1"/>
  <c r="Q42" i="5"/>
  <c r="Q41" i="5"/>
  <c r="Q36" i="5"/>
  <c r="Q34" i="5"/>
  <c r="Q37" i="5" s="1"/>
  <c r="Q29" i="5"/>
  <c r="Q31" i="5" s="1"/>
  <c r="Q28" i="5"/>
  <c r="K1054" i="5"/>
  <c r="K1053" i="5"/>
  <c r="K1052" i="5"/>
  <c r="K1055" i="5" s="1"/>
  <c r="K1047" i="5"/>
  <c r="K1046" i="5"/>
  <c r="K1045" i="5"/>
  <c r="K1044" i="5"/>
  <c r="K1041" i="5"/>
  <c r="K1040" i="5"/>
  <c r="K1020" i="5"/>
  <c r="K1019" i="5"/>
  <c r="K1018" i="5"/>
  <c r="K1017" i="5"/>
  <c r="K1016" i="5"/>
  <c r="K1021" i="5" s="1"/>
  <c r="K1011" i="5"/>
  <c r="K1010" i="5"/>
  <c r="K1009" i="5"/>
  <c r="K1008" i="5"/>
  <c r="K1007" i="5"/>
  <c r="K1012" i="5" s="1"/>
  <c r="K1003" i="5"/>
  <c r="K1004" i="5" s="1"/>
  <c r="K1013" i="5" s="1"/>
  <c r="K1022" i="5" s="1"/>
  <c r="K982" i="5"/>
  <c r="K983" i="5" s="1"/>
  <c r="K981" i="5"/>
  <c r="K980" i="5"/>
  <c r="K975" i="5"/>
  <c r="K974" i="5"/>
  <c r="K973" i="5"/>
  <c r="K972" i="5"/>
  <c r="K976" i="5" s="1"/>
  <c r="K968" i="5"/>
  <c r="K969" i="5" s="1"/>
  <c r="K949" i="5"/>
  <c r="K948" i="5"/>
  <c r="K947" i="5"/>
  <c r="K946" i="5"/>
  <c r="K941" i="5"/>
  <c r="K940" i="5"/>
  <c r="K939" i="5"/>
  <c r="K938" i="5"/>
  <c r="K937" i="5"/>
  <c r="K933" i="5"/>
  <c r="K934" i="5" s="1"/>
  <c r="K913" i="5"/>
  <c r="K912" i="5"/>
  <c r="K911" i="5"/>
  <c r="K910" i="5"/>
  <c r="K909" i="5"/>
  <c r="K914" i="5" s="1"/>
  <c r="K904" i="5"/>
  <c r="K903" i="5"/>
  <c r="K902" i="5"/>
  <c r="K901" i="5"/>
  <c r="K905" i="5" s="1"/>
  <c r="K900" i="5"/>
  <c r="K896" i="5"/>
  <c r="K897" i="5" s="1"/>
  <c r="K875" i="5"/>
  <c r="K874" i="5"/>
  <c r="K873" i="5"/>
  <c r="K872" i="5"/>
  <c r="K871" i="5"/>
  <c r="K876" i="5" s="1"/>
  <c r="K866" i="5"/>
  <c r="K865" i="5"/>
  <c r="K864" i="5"/>
  <c r="K863" i="5"/>
  <c r="K862" i="5"/>
  <c r="K858" i="5"/>
  <c r="K859" i="5" s="1"/>
  <c r="K839" i="5"/>
  <c r="K838" i="5"/>
  <c r="K837" i="5"/>
  <c r="K836" i="5"/>
  <c r="K835" i="5"/>
  <c r="K834" i="5"/>
  <c r="K841" i="5" s="1"/>
  <c r="K829" i="5"/>
  <c r="K826" i="5"/>
  <c r="K825" i="5"/>
  <c r="K824" i="5"/>
  <c r="K823" i="5"/>
  <c r="K822" i="5"/>
  <c r="K830" i="5" s="1"/>
  <c r="K818" i="5"/>
  <c r="K819" i="5" s="1"/>
  <c r="K831" i="5" s="1"/>
  <c r="K842" i="5" s="1"/>
  <c r="K799" i="5"/>
  <c r="K798" i="5"/>
  <c r="K797" i="5"/>
  <c r="K796" i="5"/>
  <c r="K795" i="5"/>
  <c r="K794" i="5"/>
  <c r="K793" i="5"/>
  <c r="K792" i="5"/>
  <c r="K801" i="5" s="1"/>
  <c r="K791" i="5"/>
  <c r="K786" i="5"/>
  <c r="K784" i="5"/>
  <c r="K783" i="5"/>
  <c r="K782" i="5"/>
  <c r="K781" i="5"/>
  <c r="K787" i="5" s="1"/>
  <c r="K777" i="5"/>
  <c r="K778" i="5" s="1"/>
  <c r="K788" i="5" s="1"/>
  <c r="K802" i="5" s="1"/>
  <c r="K755" i="5"/>
  <c r="K754" i="5"/>
  <c r="K753" i="5"/>
  <c r="K752" i="5"/>
  <c r="K751" i="5"/>
  <c r="K750" i="5"/>
  <c r="K749" i="5"/>
  <c r="K748" i="5"/>
  <c r="K757" i="5" s="1"/>
  <c r="K747" i="5"/>
  <c r="K742" i="5"/>
  <c r="K740" i="5"/>
  <c r="K739" i="5"/>
  <c r="K738" i="5"/>
  <c r="K737" i="5"/>
  <c r="K734" i="5"/>
  <c r="K733" i="5"/>
  <c r="K714" i="5"/>
  <c r="K713" i="5"/>
  <c r="K712" i="5"/>
  <c r="K711" i="5"/>
  <c r="K716" i="5" s="1"/>
  <c r="K710" i="5"/>
  <c r="K709" i="5"/>
  <c r="K708" i="5"/>
  <c r="K703" i="5"/>
  <c r="K701" i="5"/>
  <c r="K700" i="5"/>
  <c r="K699" i="5"/>
  <c r="K698" i="5"/>
  <c r="K694" i="5"/>
  <c r="K695" i="5" s="1"/>
  <c r="K675" i="5"/>
  <c r="K674" i="5"/>
  <c r="K673" i="5"/>
  <c r="K672" i="5"/>
  <c r="K671" i="5"/>
  <c r="K670" i="5"/>
  <c r="K669" i="5"/>
  <c r="K677" i="5" s="1"/>
  <c r="K664" i="5"/>
  <c r="K662" i="5"/>
  <c r="K661" i="5"/>
  <c r="K660" i="5"/>
  <c r="K659" i="5"/>
  <c r="K665" i="5" s="1"/>
  <c r="K656" i="5"/>
  <c r="K655" i="5"/>
  <c r="K637" i="5"/>
  <c r="K636" i="5"/>
  <c r="K635" i="5"/>
  <c r="K634" i="5"/>
  <c r="K633" i="5"/>
  <c r="K632" i="5"/>
  <c r="K631" i="5"/>
  <c r="K630" i="5"/>
  <c r="K638" i="5" s="1"/>
  <c r="K625" i="5"/>
  <c r="K623" i="5"/>
  <c r="K622" i="5"/>
  <c r="K621" i="5"/>
  <c r="K626" i="5" s="1"/>
  <c r="K617" i="5"/>
  <c r="K618" i="5" s="1"/>
  <c r="K599" i="5"/>
  <c r="K598" i="5"/>
  <c r="K597" i="5"/>
  <c r="K596" i="5"/>
  <c r="K595" i="5"/>
  <c r="K594" i="5"/>
  <c r="K593" i="5"/>
  <c r="K600" i="5" s="1"/>
  <c r="K588" i="5"/>
  <c r="K589" i="5" s="1"/>
  <c r="K586" i="5"/>
  <c r="K585" i="5"/>
  <c r="K584" i="5"/>
  <c r="K581" i="5"/>
  <c r="K590" i="5" s="1"/>
  <c r="K580" i="5"/>
  <c r="K560" i="5"/>
  <c r="K559" i="5"/>
  <c r="K558" i="5"/>
  <c r="K557" i="5"/>
  <c r="K556" i="5"/>
  <c r="K555" i="5"/>
  <c r="K554" i="5"/>
  <c r="K553" i="5"/>
  <c r="K562" i="5" s="1"/>
  <c r="K548" i="5"/>
  <c r="K546" i="5"/>
  <c r="K545" i="5"/>
  <c r="K544" i="5"/>
  <c r="K543" i="5"/>
  <c r="K539" i="5"/>
  <c r="K540" i="5" s="1"/>
  <c r="K519" i="5"/>
  <c r="K518" i="5"/>
  <c r="K517" i="5"/>
  <c r="K516" i="5"/>
  <c r="K515" i="5"/>
  <c r="K514" i="5"/>
  <c r="K513" i="5"/>
  <c r="K512" i="5"/>
  <c r="K521" i="5" s="1"/>
  <c r="K507" i="5"/>
  <c r="K505" i="5"/>
  <c r="K504" i="5"/>
  <c r="K503" i="5"/>
  <c r="K502" i="5"/>
  <c r="K498" i="5"/>
  <c r="K499" i="5" s="1"/>
  <c r="K479" i="5"/>
  <c r="K478" i="5"/>
  <c r="K477" i="5"/>
  <c r="K476" i="5"/>
  <c r="K475" i="5"/>
  <c r="K474" i="5"/>
  <c r="K481" i="5" s="1"/>
  <c r="K469" i="5"/>
  <c r="K465" i="5"/>
  <c r="K464" i="5"/>
  <c r="K463" i="5"/>
  <c r="K462" i="5"/>
  <c r="K458" i="5"/>
  <c r="K459" i="5" s="1"/>
  <c r="K439" i="5"/>
  <c r="K438" i="5"/>
  <c r="K437" i="5"/>
  <c r="K436" i="5"/>
  <c r="K435" i="5"/>
  <c r="K434" i="5"/>
  <c r="K441" i="5" s="1"/>
  <c r="K429" i="5"/>
  <c r="K425" i="5"/>
  <c r="K424" i="5"/>
  <c r="K423" i="5"/>
  <c r="K422" i="5"/>
  <c r="K418" i="5"/>
  <c r="K419" i="5" s="1"/>
  <c r="K399" i="5"/>
  <c r="K398" i="5"/>
  <c r="K397" i="5"/>
  <c r="K396" i="5"/>
  <c r="K395" i="5"/>
  <c r="K401" i="5" s="1"/>
  <c r="K390" i="5"/>
  <c r="K389" i="5"/>
  <c r="K388" i="5"/>
  <c r="K387" i="5"/>
  <c r="K383" i="5"/>
  <c r="K384" i="5" s="1"/>
  <c r="K365" i="5"/>
  <c r="K364" i="5"/>
  <c r="K363" i="5"/>
  <c r="K362" i="5"/>
  <c r="K366" i="5" s="1"/>
  <c r="K357" i="5"/>
  <c r="K356" i="5"/>
  <c r="K355" i="5"/>
  <c r="K358" i="5" s="1"/>
  <c r="K351" i="5"/>
  <c r="K352" i="5" s="1"/>
  <c r="K359" i="5" s="1"/>
  <c r="K334" i="5"/>
  <c r="K333" i="5"/>
  <c r="K332" i="5"/>
  <c r="K331" i="5"/>
  <c r="K335" i="5" s="1"/>
  <c r="K326" i="5"/>
  <c r="K325" i="5"/>
  <c r="K327" i="5" s="1"/>
  <c r="K321" i="5"/>
  <c r="K322" i="5" s="1"/>
  <c r="K304" i="5"/>
  <c r="K305" i="5" s="1"/>
  <c r="K303" i="5"/>
  <c r="K302" i="5"/>
  <c r="K297" i="5"/>
  <c r="K298" i="5" s="1"/>
  <c r="K296" i="5"/>
  <c r="K295" i="5"/>
  <c r="K291" i="5"/>
  <c r="K292" i="5" s="1"/>
  <c r="K299" i="5" s="1"/>
  <c r="K272" i="5"/>
  <c r="K271" i="5"/>
  <c r="K270" i="5"/>
  <c r="K269" i="5"/>
  <c r="K268" i="5"/>
  <c r="K274" i="5" s="1"/>
  <c r="K267" i="5"/>
  <c r="K266" i="5"/>
  <c r="K261" i="5"/>
  <c r="K260" i="5"/>
  <c r="K259" i="5"/>
  <c r="K258" i="5"/>
  <c r="K262" i="5" s="1"/>
  <c r="K257" i="5"/>
  <c r="K253" i="5"/>
  <c r="K254" i="5" s="1"/>
  <c r="K232" i="5"/>
  <c r="K231" i="5"/>
  <c r="K230" i="5"/>
  <c r="K229" i="5"/>
  <c r="K228" i="5"/>
  <c r="K227" i="5"/>
  <c r="K234" i="5" s="1"/>
  <c r="K222" i="5"/>
  <c r="K221" i="5"/>
  <c r="K220" i="5"/>
  <c r="K219" i="5"/>
  <c r="K223" i="5" s="1"/>
  <c r="K218" i="5"/>
  <c r="K214" i="5"/>
  <c r="K215" i="5" s="1"/>
  <c r="K193" i="5"/>
  <c r="K192" i="5"/>
  <c r="K191" i="5"/>
  <c r="K190" i="5"/>
  <c r="K189" i="5"/>
  <c r="K188" i="5"/>
  <c r="K195" i="5" s="1"/>
  <c r="K183" i="5"/>
  <c r="K182" i="5"/>
  <c r="K181" i="5"/>
  <c r="K180" i="5"/>
  <c r="K179" i="5"/>
  <c r="K175" i="5"/>
  <c r="K174" i="5"/>
  <c r="K176" i="5" s="1"/>
  <c r="K153" i="5"/>
  <c r="K152" i="5"/>
  <c r="K151" i="5"/>
  <c r="K150" i="5"/>
  <c r="K155" i="5" s="1"/>
  <c r="K149" i="5"/>
  <c r="K144" i="5"/>
  <c r="K143" i="5"/>
  <c r="K142" i="5"/>
  <c r="K141" i="5"/>
  <c r="K140" i="5"/>
  <c r="K136" i="5"/>
  <c r="K137" i="5" s="1"/>
  <c r="K115" i="5"/>
  <c r="K114" i="5"/>
  <c r="K113" i="5"/>
  <c r="K112" i="5"/>
  <c r="K117" i="5" s="1"/>
  <c r="K111" i="5"/>
  <c r="K106" i="5"/>
  <c r="K105" i="5"/>
  <c r="K104" i="5"/>
  <c r="K103" i="5"/>
  <c r="K102" i="5"/>
  <c r="K98" i="5"/>
  <c r="K99" i="5" s="1"/>
  <c r="K77" i="5"/>
  <c r="K76" i="5"/>
  <c r="K75" i="5"/>
  <c r="K74" i="5"/>
  <c r="K79" i="5" s="1"/>
  <c r="K73" i="5"/>
  <c r="K72" i="5"/>
  <c r="K71" i="5"/>
  <c r="K66" i="5"/>
  <c r="K65" i="5"/>
  <c r="K64" i="5"/>
  <c r="K63" i="5"/>
  <c r="K62" i="5"/>
  <c r="K58" i="5"/>
  <c r="K57" i="5"/>
  <c r="K37" i="5"/>
  <c r="K36" i="5"/>
  <c r="K35" i="5"/>
  <c r="K34" i="5"/>
  <c r="K33" i="5"/>
  <c r="K32" i="5"/>
  <c r="K31" i="5"/>
  <c r="K30" i="5"/>
  <c r="K39" i="5" s="1"/>
  <c r="K25" i="5"/>
  <c r="K22" i="5"/>
  <c r="K21" i="5"/>
  <c r="K20" i="5"/>
  <c r="K19" i="5"/>
  <c r="K15" i="5"/>
  <c r="K16" i="5" s="1"/>
  <c r="E873" i="5"/>
  <c r="E872" i="5"/>
  <c r="E871" i="5"/>
  <c r="E870" i="5"/>
  <c r="E869" i="5"/>
  <c r="E868" i="5"/>
  <c r="E874" i="5" s="1"/>
  <c r="E863" i="5"/>
  <c r="E861" i="5"/>
  <c r="E860" i="5"/>
  <c r="E856" i="5"/>
  <c r="E857" i="5" s="1"/>
  <c r="E809" i="5"/>
  <c r="E808" i="5"/>
  <c r="E807" i="5"/>
  <c r="E806" i="5"/>
  <c r="E805" i="5"/>
  <c r="E804" i="5"/>
  <c r="E810" i="5" s="1"/>
  <c r="E799" i="5"/>
  <c r="E797" i="5"/>
  <c r="E796" i="5"/>
  <c r="E792" i="5"/>
  <c r="E793" i="5" s="1"/>
  <c r="E771" i="5"/>
  <c r="E770" i="5"/>
  <c r="E769" i="5"/>
  <c r="E768" i="5"/>
  <c r="E772" i="5" s="1"/>
  <c r="E767" i="5"/>
  <c r="E766" i="5"/>
  <c r="E762" i="5"/>
  <c r="E761" i="5"/>
  <c r="E759" i="5"/>
  <c r="E758" i="5"/>
  <c r="E755" i="5"/>
  <c r="E763" i="5" s="1"/>
  <c r="E773" i="5" s="1"/>
  <c r="E754" i="5"/>
  <c r="E735" i="5"/>
  <c r="E734" i="5"/>
  <c r="E733" i="5"/>
  <c r="E732" i="5"/>
  <c r="E731" i="5"/>
  <c r="E737" i="5" s="1"/>
  <c r="E730" i="5"/>
  <c r="E725" i="5"/>
  <c r="E726" i="5" s="1"/>
  <c r="E721" i="5"/>
  <c r="E720" i="5"/>
  <c r="E716" i="5"/>
  <c r="E717" i="5" s="1"/>
  <c r="E696" i="5"/>
  <c r="E695" i="5"/>
  <c r="E694" i="5"/>
  <c r="E693" i="5"/>
  <c r="E692" i="5"/>
  <c r="E691" i="5"/>
  <c r="E690" i="5"/>
  <c r="E689" i="5"/>
  <c r="E688" i="5"/>
  <c r="E698" i="5" s="1"/>
  <c r="E683" i="5"/>
  <c r="E680" i="5"/>
  <c r="E679" i="5"/>
  <c r="E678" i="5"/>
  <c r="E674" i="5"/>
  <c r="E675" i="5" s="1"/>
  <c r="E652" i="5"/>
  <c r="E651" i="5"/>
  <c r="E650" i="5"/>
  <c r="E649" i="5"/>
  <c r="E648" i="5"/>
  <c r="E647" i="5"/>
  <c r="E646" i="5"/>
  <c r="E645" i="5"/>
  <c r="E654" i="5" s="1"/>
  <c r="E644" i="5"/>
  <c r="E639" i="5"/>
  <c r="E636" i="5"/>
  <c r="E635" i="5"/>
  <c r="E634" i="5"/>
  <c r="E630" i="5"/>
  <c r="E631" i="5" s="1"/>
  <c r="E610" i="5"/>
  <c r="E609" i="5"/>
  <c r="E608" i="5"/>
  <c r="E607" i="5"/>
  <c r="E612" i="5" s="1"/>
  <c r="E606" i="5"/>
  <c r="E605" i="5"/>
  <c r="E604" i="5"/>
  <c r="E599" i="5"/>
  <c r="E596" i="5"/>
  <c r="E595" i="5"/>
  <c r="E594" i="5"/>
  <c r="E590" i="5"/>
  <c r="E591" i="5" s="1"/>
  <c r="E571" i="5"/>
  <c r="E570" i="5"/>
  <c r="E569" i="5"/>
  <c r="E568" i="5"/>
  <c r="E567" i="5"/>
  <c r="E566" i="5"/>
  <c r="E565" i="5"/>
  <c r="E573" i="5" s="1"/>
  <c r="E560" i="5"/>
  <c r="E557" i="5"/>
  <c r="E556" i="5"/>
  <c r="E555" i="5"/>
  <c r="E551" i="5"/>
  <c r="E552" i="5" s="1"/>
  <c r="E505" i="5"/>
  <c r="E504" i="5"/>
  <c r="E503" i="5"/>
  <c r="E502" i="5"/>
  <c r="E501" i="5"/>
  <c r="E500" i="5"/>
  <c r="E499" i="5"/>
  <c r="E498" i="5"/>
  <c r="E507" i="5" s="1"/>
  <c r="E493" i="5"/>
  <c r="E490" i="5"/>
  <c r="E494" i="5" s="1"/>
  <c r="E486" i="5"/>
  <c r="E487" i="5" s="1"/>
  <c r="E466" i="5"/>
  <c r="E465" i="5"/>
  <c r="E464" i="5"/>
  <c r="E463" i="5"/>
  <c r="E462" i="5"/>
  <c r="E461" i="5"/>
  <c r="E460" i="5"/>
  <c r="E459" i="5"/>
  <c r="E468" i="5" s="1"/>
  <c r="E454" i="5"/>
  <c r="E451" i="5"/>
  <c r="E455" i="5" s="1"/>
  <c r="E447" i="5"/>
  <c r="E448" i="5" s="1"/>
  <c r="E428" i="5"/>
  <c r="E427" i="5"/>
  <c r="E426" i="5"/>
  <c r="E425" i="5"/>
  <c r="E424" i="5"/>
  <c r="E423" i="5"/>
  <c r="E422" i="5"/>
  <c r="E430" i="5" s="1"/>
  <c r="E417" i="5"/>
  <c r="E412" i="5"/>
  <c r="E411" i="5"/>
  <c r="E407" i="5"/>
  <c r="E408" i="5" s="1"/>
  <c r="E388" i="5"/>
  <c r="E387" i="5"/>
  <c r="E386" i="5"/>
  <c r="E385" i="5"/>
  <c r="E384" i="5"/>
  <c r="E383" i="5"/>
  <c r="E382" i="5"/>
  <c r="E390" i="5" s="1"/>
  <c r="E377" i="5"/>
  <c r="E372" i="5"/>
  <c r="E371" i="5"/>
  <c r="E367" i="5"/>
  <c r="E368" i="5" s="1"/>
  <c r="E348" i="5"/>
  <c r="E347" i="5"/>
  <c r="E346" i="5"/>
  <c r="E345" i="5"/>
  <c r="E344" i="5"/>
  <c r="E343" i="5"/>
  <c r="E350" i="5" s="1"/>
  <c r="E338" i="5"/>
  <c r="E336" i="5"/>
  <c r="E339" i="5" s="1"/>
  <c r="E333" i="5"/>
  <c r="E340" i="5" s="1"/>
  <c r="E332" i="5"/>
  <c r="E273" i="5"/>
  <c r="E272" i="5"/>
  <c r="E271" i="5"/>
  <c r="E270" i="5"/>
  <c r="E269" i="5"/>
  <c r="E268" i="5"/>
  <c r="E267" i="5"/>
  <c r="E266" i="5"/>
  <c r="E275" i="5" s="1"/>
  <c r="E261" i="5"/>
  <c r="E259" i="5"/>
  <c r="E258" i="5"/>
  <c r="E254" i="5"/>
  <c r="E255" i="5" s="1"/>
  <c r="E233" i="5"/>
  <c r="E232" i="5"/>
  <c r="E231" i="5"/>
  <c r="E230" i="5"/>
  <c r="E229" i="5"/>
  <c r="E228" i="5"/>
  <c r="E227" i="5"/>
  <c r="E235" i="5" s="1"/>
  <c r="E222" i="5"/>
  <c r="E220" i="5"/>
  <c r="E219" i="5"/>
  <c r="E215" i="5"/>
  <c r="E216" i="5" s="1"/>
  <c r="E194" i="5"/>
  <c r="E193" i="5"/>
  <c r="E192" i="5"/>
  <c r="E191" i="5"/>
  <c r="E190" i="5"/>
  <c r="E189" i="5"/>
  <c r="E188" i="5"/>
  <c r="E196" i="5" s="1"/>
  <c r="E183" i="5"/>
  <c r="E181" i="5"/>
  <c r="E180" i="5"/>
  <c r="E176" i="5"/>
  <c r="E175" i="5"/>
  <c r="E153" i="5"/>
  <c r="E152" i="5"/>
  <c r="E151" i="5"/>
  <c r="E150" i="5"/>
  <c r="E149" i="5"/>
  <c r="E148" i="5"/>
  <c r="E155" i="5" s="1"/>
  <c r="E143" i="5"/>
  <c r="E141" i="5"/>
  <c r="E140" i="5"/>
  <c r="E144" i="5" s="1"/>
  <c r="E136" i="5"/>
  <c r="E137" i="5" s="1"/>
  <c r="E115" i="5"/>
  <c r="E114" i="5"/>
  <c r="E113" i="5"/>
  <c r="E112" i="5"/>
  <c r="E111" i="5"/>
  <c r="E110" i="5"/>
  <c r="E117" i="5" s="1"/>
  <c r="E105" i="5"/>
  <c r="E103" i="5"/>
  <c r="E102" i="5"/>
  <c r="E98" i="5"/>
  <c r="E99" i="5" s="1"/>
  <c r="E77" i="5"/>
  <c r="E76" i="5"/>
  <c r="E75" i="5"/>
  <c r="E74" i="5"/>
  <c r="E73" i="5"/>
  <c r="E72" i="5"/>
  <c r="E71" i="5"/>
  <c r="E70" i="5"/>
  <c r="E79" i="5" s="1"/>
  <c r="E65" i="5"/>
  <c r="E63" i="5"/>
  <c r="E62" i="5"/>
  <c r="E66" i="5" s="1"/>
  <c r="E58" i="5"/>
  <c r="E57" i="5"/>
  <c r="E37" i="5"/>
  <c r="E36" i="5"/>
  <c r="E35" i="5"/>
  <c r="E34" i="5"/>
  <c r="E33" i="5"/>
  <c r="E32" i="5"/>
  <c r="E31" i="5"/>
  <c r="E30" i="5"/>
  <c r="E29" i="5"/>
  <c r="E39" i="5" s="1"/>
  <c r="E24" i="5"/>
  <c r="E20" i="5"/>
  <c r="E19" i="5"/>
  <c r="E15" i="5"/>
  <c r="E16" i="5" s="1"/>
  <c r="BG64" i="9" l="1"/>
  <c r="BG73" i="9" s="1"/>
  <c r="Q122" i="9"/>
  <c r="Q116" i="9"/>
  <c r="Q121" i="9" s="1"/>
  <c r="Q43" i="9"/>
  <c r="K53" i="9"/>
  <c r="K94" i="9"/>
  <c r="K99" i="9" s="1"/>
  <c r="K133" i="9"/>
  <c r="K138" i="9" s="1"/>
  <c r="K139" i="9" s="1"/>
  <c r="K171" i="9"/>
  <c r="E234" i="9"/>
  <c r="E239" i="9" s="1"/>
  <c r="E240" i="9" s="1"/>
  <c r="E150" i="9"/>
  <c r="E118" i="9"/>
  <c r="E124" i="9" s="1"/>
  <c r="E125" i="9" s="1"/>
  <c r="E32" i="9"/>
  <c r="E42" i="9" s="1"/>
  <c r="E43" i="9" s="1"/>
  <c r="E67" i="9"/>
  <c r="E88" i="9" s="1"/>
  <c r="E121" i="12"/>
  <c r="E125" i="12" s="1"/>
  <c r="Q81" i="12"/>
  <c r="E79" i="12"/>
  <c r="E54" i="12"/>
  <c r="E58" i="12" s="1"/>
  <c r="E59" i="12" s="1"/>
  <c r="K22" i="11"/>
  <c r="K69" i="11"/>
  <c r="E165" i="11"/>
  <c r="E65" i="11"/>
  <c r="E73" i="11"/>
  <c r="E22" i="11"/>
  <c r="E29" i="11"/>
  <c r="E40" i="11"/>
  <c r="AO53" i="8"/>
  <c r="AO64" i="8" s="1"/>
  <c r="AO164" i="8"/>
  <c r="AO173" i="8" s="1"/>
  <c r="AO197" i="8" s="1"/>
  <c r="AO185" i="8"/>
  <c r="AO196" i="8" s="1"/>
  <c r="AO247" i="8"/>
  <c r="AO258" i="8" s="1"/>
  <c r="AO259" i="8"/>
  <c r="AO29" i="8"/>
  <c r="AO38" i="8" s="1"/>
  <c r="AO123" i="8"/>
  <c r="AO134" i="8" s="1"/>
  <c r="AO135" i="8" s="1"/>
  <c r="AI29" i="8"/>
  <c r="AI38" i="8" s="1"/>
  <c r="AI53" i="8"/>
  <c r="AI64" i="8" s="1"/>
  <c r="AI123" i="8"/>
  <c r="AI134" i="8" s="1"/>
  <c r="AI226" i="8"/>
  <c r="AI235" i="8" s="1"/>
  <c r="AI259" i="8" s="1"/>
  <c r="AI31" i="9"/>
  <c r="AI41" i="9" s="1"/>
  <c r="AI78" i="9"/>
  <c r="AI88" i="9" s="1"/>
  <c r="AI89" i="9"/>
  <c r="AI98" i="8"/>
  <c r="AI108" i="8" s="1"/>
  <c r="AI135" i="8" s="1"/>
  <c r="AI164" i="8"/>
  <c r="AI173" i="8" s="1"/>
  <c r="AI197" i="8" s="1"/>
  <c r="AI21" i="9"/>
  <c r="AI42" i="9" s="1"/>
  <c r="AC122" i="8"/>
  <c r="AC133" i="8" s="1"/>
  <c r="AC229" i="8"/>
  <c r="AC238" i="8" s="1"/>
  <c r="K184" i="8"/>
  <c r="K195" i="8" s="1"/>
  <c r="K28" i="8"/>
  <c r="K37" i="8" s="1"/>
  <c r="W218" i="7"/>
  <c r="W228" i="7" s="1"/>
  <c r="Q431" i="7"/>
  <c r="Q441" i="7" s="1"/>
  <c r="Q112" i="7"/>
  <c r="Q122" i="7" s="1"/>
  <c r="K1049" i="7"/>
  <c r="K1050" i="7" s="1"/>
  <c r="K1057" i="7" s="1"/>
  <c r="K1013" i="7"/>
  <c r="K1014" i="7" s="1"/>
  <c r="K1023" i="7" s="1"/>
  <c r="K977" i="7"/>
  <c r="K943" i="7"/>
  <c r="K944" i="7" s="1"/>
  <c r="K951" i="7" s="1"/>
  <c r="K868" i="7"/>
  <c r="K788" i="7"/>
  <c r="K789" i="7" s="1"/>
  <c r="K803" i="7" s="1"/>
  <c r="K745" i="7"/>
  <c r="K759" i="7" s="1"/>
  <c r="K705" i="7"/>
  <c r="K626" i="7"/>
  <c r="K627" i="7" s="1"/>
  <c r="K640" i="7" s="1"/>
  <c r="K589" i="7"/>
  <c r="K590" i="7" s="1"/>
  <c r="K601" i="7" s="1"/>
  <c r="K550" i="7"/>
  <c r="K508" i="7"/>
  <c r="K509" i="7" s="1"/>
  <c r="K522" i="7" s="1"/>
  <c r="K470" i="7"/>
  <c r="K430" i="7"/>
  <c r="K391" i="7"/>
  <c r="K392" i="7" s="1"/>
  <c r="K402" i="7" s="1"/>
  <c r="K358" i="7"/>
  <c r="K359" i="7" s="1"/>
  <c r="K367" i="7" s="1"/>
  <c r="K298" i="7"/>
  <c r="K299" i="7" s="1"/>
  <c r="K306" i="7" s="1"/>
  <c r="K262" i="7"/>
  <c r="K263" i="7" s="1"/>
  <c r="K275" i="7" s="1"/>
  <c r="K223" i="7"/>
  <c r="K224" i="7" s="1"/>
  <c r="K235" i="7" s="1"/>
  <c r="K184" i="7"/>
  <c r="K185" i="7" s="1"/>
  <c r="K196" i="7" s="1"/>
  <c r="K145" i="7"/>
  <c r="K146" i="7" s="1"/>
  <c r="K156" i="7" s="1"/>
  <c r="K107" i="7"/>
  <c r="K108" i="7" s="1"/>
  <c r="K118" i="7" s="1"/>
  <c r="K67" i="7"/>
  <c r="K26" i="7"/>
  <c r="K27" i="7" s="1"/>
  <c r="K40" i="7" s="1"/>
  <c r="E800" i="7"/>
  <c r="E801" i="7" s="1"/>
  <c r="E811" i="7" s="1"/>
  <c r="E726" i="7"/>
  <c r="E727" i="7" s="1"/>
  <c r="E738" i="7" s="1"/>
  <c r="E684" i="7"/>
  <c r="E685" i="7" s="1"/>
  <c r="E699" i="7" s="1"/>
  <c r="E640" i="7"/>
  <c r="E641" i="7" s="1"/>
  <c r="E655" i="7" s="1"/>
  <c r="E561" i="7"/>
  <c r="E495" i="7"/>
  <c r="E508" i="7" s="1"/>
  <c r="E456" i="7"/>
  <c r="E469" i="7" s="1"/>
  <c r="E418" i="7"/>
  <c r="E419" i="7" s="1"/>
  <c r="E431" i="7" s="1"/>
  <c r="E223" i="7"/>
  <c r="E184" i="7"/>
  <c r="E67" i="7"/>
  <c r="E80" i="7" s="1"/>
  <c r="Q509" i="6"/>
  <c r="Q433" i="6"/>
  <c r="Q351" i="6"/>
  <c r="Q352" i="6"/>
  <c r="Q368" i="6" s="1"/>
  <c r="Q247" i="6"/>
  <c r="Q117" i="6"/>
  <c r="Q79" i="6"/>
  <c r="Q92" i="6" s="1"/>
  <c r="Q31" i="6"/>
  <c r="Q38" i="6" s="1"/>
  <c r="Q53" i="6" s="1"/>
  <c r="K1014" i="6"/>
  <c r="K976" i="6"/>
  <c r="K938" i="6"/>
  <c r="K847" i="6"/>
  <c r="K848" i="6" s="1"/>
  <c r="K859" i="6" s="1"/>
  <c r="K807" i="6"/>
  <c r="K761" i="6"/>
  <c r="K762" i="6" s="1"/>
  <c r="K779" i="6" s="1"/>
  <c r="K673" i="6"/>
  <c r="K688" i="6" s="1"/>
  <c r="K630" i="6"/>
  <c r="K631" i="6" s="1"/>
  <c r="K646" i="6" s="1"/>
  <c r="K505" i="6"/>
  <c r="K506" i="6" s="1"/>
  <c r="K522" i="6" s="1"/>
  <c r="E704" i="6"/>
  <c r="E572" i="6"/>
  <c r="E614" i="6"/>
  <c r="E615" i="6" s="1"/>
  <c r="E630" i="6" s="1"/>
  <c r="E421" i="6"/>
  <c r="E280" i="6"/>
  <c r="E238" i="6"/>
  <c r="E196" i="6"/>
  <c r="E197" i="6" s="1"/>
  <c r="E212" i="6" s="1"/>
  <c r="E154" i="6"/>
  <c r="E112" i="6"/>
  <c r="E69" i="6"/>
  <c r="E70" i="6" s="1"/>
  <c r="E86" i="6" s="1"/>
  <c r="W217" i="5"/>
  <c r="W218" i="5" s="1"/>
  <c r="W228" i="5" s="1"/>
  <c r="Q430" i="5"/>
  <c r="Q351" i="5"/>
  <c r="Q251" i="5"/>
  <c r="Q261" i="5" s="1"/>
  <c r="Q75" i="5"/>
  <c r="Q76" i="5" s="1"/>
  <c r="Q86" i="5" s="1"/>
  <c r="Q38" i="5"/>
  <c r="K867" i="5"/>
  <c r="K868" i="5" s="1"/>
  <c r="K877" i="5" s="1"/>
  <c r="K942" i="5"/>
  <c r="K1048" i="5"/>
  <c r="K1049" i="5" s="1"/>
  <c r="K1056" i="5" s="1"/>
  <c r="K977" i="5"/>
  <c r="K906" i="5"/>
  <c r="K915" i="5" s="1"/>
  <c r="K743" i="5"/>
  <c r="K744" i="5" s="1"/>
  <c r="K758" i="5" s="1"/>
  <c r="K704" i="5"/>
  <c r="K666" i="5"/>
  <c r="K678" i="5" s="1"/>
  <c r="K549" i="5"/>
  <c r="K550" i="5"/>
  <c r="K563" i="5" s="1"/>
  <c r="K508" i="5"/>
  <c r="K470" i="5"/>
  <c r="K430" i="5"/>
  <c r="K391" i="5"/>
  <c r="K328" i="5"/>
  <c r="K336" i="5" s="1"/>
  <c r="K184" i="5"/>
  <c r="K145" i="5"/>
  <c r="K107" i="5"/>
  <c r="K67" i="5"/>
  <c r="K59" i="5"/>
  <c r="K68" i="5" s="1"/>
  <c r="K80" i="5" s="1"/>
  <c r="K26" i="5"/>
  <c r="K27" i="5" s="1"/>
  <c r="K40" i="5" s="1"/>
  <c r="E864" i="5"/>
  <c r="E865" i="5" s="1"/>
  <c r="E875" i="5" s="1"/>
  <c r="E800" i="5"/>
  <c r="E801" i="5" s="1"/>
  <c r="E811" i="5" s="1"/>
  <c r="E684" i="5"/>
  <c r="E640" i="5"/>
  <c r="E641" i="5" s="1"/>
  <c r="E655" i="5" s="1"/>
  <c r="E601" i="5"/>
  <c r="E613" i="5" s="1"/>
  <c r="E600" i="5"/>
  <c r="E561" i="5"/>
  <c r="E562" i="5" s="1"/>
  <c r="E574" i="5" s="1"/>
  <c r="E495" i="5"/>
  <c r="E508" i="5" s="1"/>
  <c r="E456" i="5"/>
  <c r="E469" i="5" s="1"/>
  <c r="E418" i="5"/>
  <c r="E378" i="5"/>
  <c r="E262" i="5"/>
  <c r="E263" i="5"/>
  <c r="E276" i="5" s="1"/>
  <c r="E223" i="5"/>
  <c r="E224" i="5" s="1"/>
  <c r="E236" i="5" s="1"/>
  <c r="E177" i="5"/>
  <c r="E184" i="5"/>
  <c r="E106" i="5"/>
  <c r="E107" i="5" s="1"/>
  <c r="E59" i="5"/>
  <c r="E25" i="5"/>
  <c r="E26" i="5" s="1"/>
  <c r="W65" i="12"/>
  <c r="E24" i="12"/>
  <c r="E28" i="12" s="1"/>
  <c r="E84" i="12"/>
  <c r="E88" i="12" s="1"/>
  <c r="E89" i="12" s="1"/>
  <c r="K19" i="12"/>
  <c r="K28" i="12" s="1"/>
  <c r="K48" i="12"/>
  <c r="K77" i="12"/>
  <c r="K113" i="12"/>
  <c r="Q61" i="12"/>
  <c r="Q65" i="12" s="1"/>
  <c r="W85" i="12"/>
  <c r="W89" i="12" s="1"/>
  <c r="Q55" i="12"/>
  <c r="Q91" i="12"/>
  <c r="E19" i="12"/>
  <c r="E29" i="12" s="1"/>
  <c r="E116" i="12"/>
  <c r="E126" i="12" s="1"/>
  <c r="K27" i="12"/>
  <c r="K56" i="12"/>
  <c r="K85" i="12"/>
  <c r="K118" i="12"/>
  <c r="K122" i="12" s="1"/>
  <c r="W60" i="12"/>
  <c r="W64" i="12" s="1"/>
  <c r="W90" i="12"/>
  <c r="E115" i="11"/>
  <c r="E150" i="11"/>
  <c r="K111" i="11"/>
  <c r="K146" i="11"/>
  <c r="W88" i="11"/>
  <c r="W89" i="11" s="1"/>
  <c r="W124" i="11"/>
  <c r="E84" i="11"/>
  <c r="E85" i="11" s="1"/>
  <c r="E86" i="11" s="1"/>
  <c r="K27" i="11"/>
  <c r="K80" i="11"/>
  <c r="K159" i="11"/>
  <c r="W76" i="11"/>
  <c r="W90" i="11" s="1"/>
  <c r="W119" i="11"/>
  <c r="E123" i="11"/>
  <c r="E156" i="11"/>
  <c r="E166" i="11" s="1"/>
  <c r="K38" i="11"/>
  <c r="K63" i="11"/>
  <c r="K119" i="11"/>
  <c r="K160" i="11"/>
  <c r="W22" i="11"/>
  <c r="W39" i="11"/>
  <c r="W133" i="11"/>
  <c r="K81" i="11"/>
  <c r="K161" i="11"/>
  <c r="K39" i="11"/>
  <c r="K40" i="11" s="1"/>
  <c r="K22" i="10"/>
  <c r="E22" i="10"/>
  <c r="E34" i="10"/>
  <c r="E44" i="10" s="1"/>
  <c r="E66" i="10"/>
  <c r="E79" i="10" s="1"/>
  <c r="K32" i="10"/>
  <c r="K41" i="10" s="1"/>
  <c r="Q59" i="9"/>
  <c r="K59" i="9"/>
  <c r="K60" i="9" s="1"/>
  <c r="K100" i="9"/>
  <c r="K176" i="9"/>
  <c r="K177" i="9" s="1"/>
  <c r="E165" i="9"/>
  <c r="E202" i="9"/>
  <c r="AO65" i="8"/>
  <c r="E227" i="8"/>
  <c r="E236" i="8" s="1"/>
  <c r="K121" i="8"/>
  <c r="K132" i="8" s="1"/>
  <c r="Q28" i="8"/>
  <c r="Q37" i="8" s="1"/>
  <c r="W28" i="8"/>
  <c r="W37" i="8" s="1"/>
  <c r="W185" i="8"/>
  <c r="W196" i="8" s="1"/>
  <c r="AC165" i="8"/>
  <c r="AC174" i="8" s="1"/>
  <c r="AC198" i="8" s="1"/>
  <c r="E96" i="8"/>
  <c r="E106" i="8" s="1"/>
  <c r="E164" i="8"/>
  <c r="E173" i="8" s="1"/>
  <c r="E196" i="8" s="1"/>
  <c r="Q96" i="8"/>
  <c r="Q106" i="8" s="1"/>
  <c r="Q247" i="8"/>
  <c r="Q258" i="8" s="1"/>
  <c r="W228" i="8"/>
  <c r="W237" i="8" s="1"/>
  <c r="W260" i="8" s="1"/>
  <c r="AC96" i="8"/>
  <c r="AC106" i="8" s="1"/>
  <c r="AC134" i="8" s="1"/>
  <c r="E52" i="8"/>
  <c r="E63" i="8" s="1"/>
  <c r="Q164" i="8"/>
  <c r="Q173" i="8" s="1"/>
  <c r="K52" i="8"/>
  <c r="K63" i="8" s="1"/>
  <c r="K64" i="8" s="1"/>
  <c r="K164" i="8"/>
  <c r="K173" i="8" s="1"/>
  <c r="K196" i="8" s="1"/>
  <c r="K227" i="8"/>
  <c r="K236" i="8" s="1"/>
  <c r="Q121" i="8"/>
  <c r="Q132" i="8" s="1"/>
  <c r="W122" i="8"/>
  <c r="W133" i="8" s="1"/>
  <c r="AC52" i="8"/>
  <c r="AC63" i="8" s="1"/>
  <c r="AC250" i="8"/>
  <c r="AC261" i="8" s="1"/>
  <c r="AC262" i="8" s="1"/>
  <c r="E28" i="8"/>
  <c r="E37" i="8" s="1"/>
  <c r="E64" i="8" s="1"/>
  <c r="E247" i="8"/>
  <c r="E258" i="8" s="1"/>
  <c r="K96" i="8"/>
  <c r="K106" i="8" s="1"/>
  <c r="K133" i="8" s="1"/>
  <c r="K247" i="8"/>
  <c r="K258" i="8" s="1"/>
  <c r="Q52" i="8"/>
  <c r="Q63" i="8" s="1"/>
  <c r="Q184" i="8"/>
  <c r="Q195" i="8" s="1"/>
  <c r="Q227" i="8"/>
  <c r="Q236" i="8" s="1"/>
  <c r="Q259" i="8" s="1"/>
  <c r="W53" i="8"/>
  <c r="W64" i="8" s="1"/>
  <c r="W165" i="8"/>
  <c r="W174" i="8" s="1"/>
  <c r="W197" i="8" s="1"/>
  <c r="AC28" i="8"/>
  <c r="AC37" i="8" s="1"/>
  <c r="AC186" i="8"/>
  <c r="AC197" i="8" s="1"/>
  <c r="W134" i="8"/>
  <c r="E133" i="8"/>
  <c r="K563" i="7"/>
  <c r="K667" i="7"/>
  <c r="K679" i="7" s="1"/>
  <c r="K832" i="7"/>
  <c r="K843" i="7" s="1"/>
  <c r="K907" i="7"/>
  <c r="K916" i="7" s="1"/>
  <c r="K68" i="7"/>
  <c r="K80" i="7" s="1"/>
  <c r="K431" i="7"/>
  <c r="K442" i="7" s="1"/>
  <c r="K471" i="7"/>
  <c r="K482" i="7" s="1"/>
  <c r="K706" i="7"/>
  <c r="K718" i="7" s="1"/>
  <c r="K869" i="7"/>
  <c r="K878" i="7" s="1"/>
  <c r="K978" i="7"/>
  <c r="K985" i="7" s="1"/>
  <c r="E26" i="7"/>
  <c r="E40" i="7" s="1"/>
  <c r="E145" i="7"/>
  <c r="E156" i="7" s="1"/>
  <c r="E562" i="7"/>
  <c r="E574" i="7" s="1"/>
  <c r="E601" i="7"/>
  <c r="E613" i="7" s="1"/>
  <c r="E773" i="7"/>
  <c r="E107" i="7"/>
  <c r="E118" i="7" s="1"/>
  <c r="E185" i="7"/>
  <c r="E197" i="7" s="1"/>
  <c r="E224" i="7"/>
  <c r="E236" i="7" s="1"/>
  <c r="E379" i="7"/>
  <c r="E391" i="7" s="1"/>
  <c r="W218" i="6"/>
  <c r="W231" i="6" s="1"/>
  <c r="Q248" i="6"/>
  <c r="Q261" i="6" s="1"/>
  <c r="Q118" i="6"/>
  <c r="Q131" i="6" s="1"/>
  <c r="Q434" i="6"/>
  <c r="Q447" i="6" s="1"/>
  <c r="Q518" i="6"/>
  <c r="K71" i="6"/>
  <c r="K86" i="6" s="1"/>
  <c r="K939" i="6"/>
  <c r="K948" i="6" s="1"/>
  <c r="K977" i="6"/>
  <c r="K988" i="6" s="1"/>
  <c r="K70" i="6"/>
  <c r="K391" i="6"/>
  <c r="K434" i="6"/>
  <c r="K113" i="6"/>
  <c r="K114" i="6" s="1"/>
  <c r="K127" i="6" s="1"/>
  <c r="K154" i="6"/>
  <c r="K155" i="6" s="1"/>
  <c r="K168" i="6" s="1"/>
  <c r="K281" i="6"/>
  <c r="K296" i="6" s="1"/>
  <c r="K588" i="6"/>
  <c r="K589" i="6" s="1"/>
  <c r="K604" i="6" s="1"/>
  <c r="K714" i="6"/>
  <c r="K715" i="6" s="1"/>
  <c r="K732" i="6" s="1"/>
  <c r="K887" i="6"/>
  <c r="K888" i="6" s="1"/>
  <c r="K899" i="6" s="1"/>
  <c r="K947" i="6"/>
  <c r="K26" i="6"/>
  <c r="K27" i="6" s="1"/>
  <c r="K43" i="6" s="1"/>
  <c r="K196" i="6"/>
  <c r="K197" i="6" s="1"/>
  <c r="K211" i="6" s="1"/>
  <c r="K238" i="6"/>
  <c r="K239" i="6" s="1"/>
  <c r="K253" i="6" s="1"/>
  <c r="K280" i="6"/>
  <c r="K377" i="6"/>
  <c r="K378" i="6" s="1"/>
  <c r="K392" i="6" s="1"/>
  <c r="K420" i="6"/>
  <c r="K421" i="6" s="1"/>
  <c r="K435" i="6" s="1"/>
  <c r="K461" i="6"/>
  <c r="K462" i="6" s="1"/>
  <c r="K478" i="6" s="1"/>
  <c r="K548" i="6"/>
  <c r="K549" i="6" s="1"/>
  <c r="K563" i="6" s="1"/>
  <c r="K808" i="6"/>
  <c r="K822" i="6" s="1"/>
  <c r="K1015" i="6"/>
  <c r="K1024" i="6" s="1"/>
  <c r="E378" i="6"/>
  <c r="E393" i="6" s="1"/>
  <c r="E750" i="6"/>
  <c r="E764" i="6" s="1"/>
  <c r="E895" i="6"/>
  <c r="E907" i="6" s="1"/>
  <c r="E168" i="6"/>
  <c r="E281" i="6"/>
  <c r="E297" i="6" s="1"/>
  <c r="E503" i="6"/>
  <c r="E519" i="6" s="1"/>
  <c r="E658" i="6"/>
  <c r="E675" i="6" s="1"/>
  <c r="E113" i="6"/>
  <c r="E127" i="6" s="1"/>
  <c r="E239" i="6"/>
  <c r="E254" i="6" s="1"/>
  <c r="E436" i="6"/>
  <c r="E461" i="6"/>
  <c r="E477" i="6" s="1"/>
  <c r="E573" i="6"/>
  <c r="E588" i="6" s="1"/>
  <c r="E705" i="6"/>
  <c r="E722" i="6" s="1"/>
  <c r="E801" i="6"/>
  <c r="E841" i="6"/>
  <c r="Q122" i="5"/>
  <c r="Q50" i="5"/>
  <c r="Q431" i="5"/>
  <c r="Q441" i="5" s="1"/>
  <c r="Q352" i="5"/>
  <c r="Q365" i="5" s="1"/>
  <c r="K306" i="5"/>
  <c r="K108" i="5"/>
  <c r="K118" i="5" s="1"/>
  <c r="K146" i="5"/>
  <c r="K156" i="5" s="1"/>
  <c r="K367" i="5"/>
  <c r="K431" i="5"/>
  <c r="K442" i="5" s="1"/>
  <c r="K471" i="5"/>
  <c r="K482" i="5" s="1"/>
  <c r="K509" i="5"/>
  <c r="K522" i="5" s="1"/>
  <c r="K705" i="5"/>
  <c r="K717" i="5" s="1"/>
  <c r="K185" i="5"/>
  <c r="K196" i="5" s="1"/>
  <c r="K224" i="5"/>
  <c r="K235" i="5" s="1"/>
  <c r="K263" i="5"/>
  <c r="K275" i="5" s="1"/>
  <c r="K392" i="5"/>
  <c r="K402" i="5" s="1"/>
  <c r="K601" i="5"/>
  <c r="K627" i="5"/>
  <c r="K639" i="5" s="1"/>
  <c r="K943" i="5"/>
  <c r="K950" i="5" s="1"/>
  <c r="K984" i="5"/>
  <c r="E351" i="5"/>
  <c r="E419" i="5"/>
  <c r="E431" i="5" s="1"/>
  <c r="E727" i="5"/>
  <c r="E738" i="5" s="1"/>
  <c r="E118" i="5"/>
  <c r="E379" i="5"/>
  <c r="E391" i="5" s="1"/>
  <c r="E40" i="5"/>
  <c r="E67" i="5"/>
  <c r="E80" i="5" s="1"/>
  <c r="E145" i="5"/>
  <c r="E156" i="5" s="1"/>
  <c r="E685" i="5"/>
  <c r="E699" i="5" s="1"/>
  <c r="W396" i="4"/>
  <c r="W395" i="4"/>
  <c r="W394" i="4"/>
  <c r="W393" i="4"/>
  <c r="W392" i="4"/>
  <c r="W391" i="4"/>
  <c r="W390" i="4"/>
  <c r="W389" i="4"/>
  <c r="W388" i="4"/>
  <c r="W387" i="4"/>
  <c r="W397" i="4" s="1"/>
  <c r="W386" i="4"/>
  <c r="W381" i="4"/>
  <c r="W382" i="4" s="1"/>
  <c r="W376" i="4"/>
  <c r="W378" i="4" s="1"/>
  <c r="W358" i="4"/>
  <c r="W357" i="4"/>
  <c r="W356" i="4"/>
  <c r="W355" i="4"/>
  <c r="W354" i="4"/>
  <c r="W353" i="4"/>
  <c r="W352" i="4"/>
  <c r="W351" i="4"/>
  <c r="W350" i="4"/>
  <c r="W349" i="4"/>
  <c r="W360" i="4" s="1"/>
  <c r="W348" i="4"/>
  <c r="W343" i="4"/>
  <c r="W344" i="4" s="1"/>
  <c r="W338" i="4"/>
  <c r="W340" i="4" s="1"/>
  <c r="W345" i="4" s="1"/>
  <c r="W361" i="4" s="1"/>
  <c r="W320" i="4"/>
  <c r="W319" i="4"/>
  <c r="W318" i="4"/>
  <c r="W317" i="4"/>
  <c r="W316" i="4"/>
  <c r="W315" i="4"/>
  <c r="W314" i="4"/>
  <c r="W313" i="4"/>
  <c r="W312" i="4"/>
  <c r="W311" i="4"/>
  <c r="W322" i="4" s="1"/>
  <c r="W310" i="4"/>
  <c r="W305" i="4"/>
  <c r="W306" i="4" s="1"/>
  <c r="W300" i="4"/>
  <c r="W302" i="4" s="1"/>
  <c r="Q812" i="4"/>
  <c r="Q811" i="4"/>
  <c r="Q810" i="4"/>
  <c r="Q809" i="4"/>
  <c r="Q808" i="4"/>
  <c r="Q807" i="4"/>
  <c r="Q806" i="4"/>
  <c r="Q805" i="4"/>
  <c r="Q804" i="4"/>
  <c r="Q803" i="4"/>
  <c r="Q802" i="4"/>
  <c r="Q801" i="4"/>
  <c r="Q814" i="4" s="1"/>
  <c r="Q795" i="4"/>
  <c r="Q794" i="4"/>
  <c r="Q797" i="4" s="1"/>
  <c r="Q789" i="4"/>
  <c r="Q791" i="4" s="1"/>
  <c r="Q745" i="4"/>
  <c r="Q744" i="4"/>
  <c r="Q743" i="4"/>
  <c r="Q741" i="4"/>
  <c r="Q740" i="4"/>
  <c r="Q739" i="4"/>
  <c r="Q738" i="4"/>
  <c r="Q737" i="4"/>
  <c r="Q736" i="4"/>
  <c r="Q735" i="4"/>
  <c r="Q747" i="4" s="1"/>
  <c r="Q730" i="4"/>
  <c r="Q729" i="4"/>
  <c r="Q727" i="4"/>
  <c r="Q731" i="4" s="1"/>
  <c r="Q722" i="4"/>
  <c r="Q724" i="4" s="1"/>
  <c r="Q732" i="4" s="1"/>
  <c r="Q748" i="4" s="1"/>
  <c r="Q703" i="4"/>
  <c r="Q702" i="4"/>
  <c r="Q701" i="4"/>
  <c r="Q699" i="4"/>
  <c r="Q698" i="4"/>
  <c r="Q697" i="4"/>
  <c r="Q696" i="4"/>
  <c r="Q695" i="4"/>
  <c r="Q694" i="4"/>
  <c r="Q693" i="4"/>
  <c r="Q692" i="4"/>
  <c r="Q691" i="4"/>
  <c r="Q690" i="4"/>
  <c r="Q705" i="4" s="1"/>
  <c r="Q685" i="4"/>
  <c r="Q684" i="4"/>
  <c r="Q682" i="4"/>
  <c r="Q677" i="4"/>
  <c r="Q679" i="4" s="1"/>
  <c r="Q619" i="4"/>
  <c r="Q618" i="4"/>
  <c r="Q617" i="4"/>
  <c r="Q616" i="4"/>
  <c r="Q615" i="4"/>
  <c r="Q614" i="4"/>
  <c r="Q613" i="4"/>
  <c r="Q612" i="4"/>
  <c r="Q611" i="4"/>
  <c r="Q610" i="4"/>
  <c r="Q609" i="4"/>
  <c r="Q608" i="4"/>
  <c r="Q621" i="4" s="1"/>
  <c r="Q603" i="4"/>
  <c r="Q601" i="4"/>
  <c r="Q604" i="4" s="1"/>
  <c r="Q596" i="4"/>
  <c r="Q598" i="4" s="1"/>
  <c r="Q605" i="4" s="1"/>
  <c r="Q622" i="4" s="1"/>
  <c r="Q486" i="4"/>
  <c r="Q485" i="4"/>
  <c r="Q484" i="4"/>
  <c r="Q483" i="4"/>
  <c r="Q482" i="4"/>
  <c r="Q481" i="4"/>
  <c r="Q480" i="4"/>
  <c r="Q479" i="4"/>
  <c r="Q478" i="4"/>
  <c r="Q477" i="4"/>
  <c r="Q476" i="4"/>
  <c r="Q488" i="4" s="1"/>
  <c r="Q471" i="4"/>
  <c r="Q469" i="4"/>
  <c r="Q472" i="4" s="1"/>
  <c r="Q464" i="4"/>
  <c r="Q463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33" i="4" s="1"/>
  <c r="Q412" i="4"/>
  <c r="Q414" i="4" s="1"/>
  <c r="Q407" i="4"/>
  <c r="Q406" i="4"/>
  <c r="Q409" i="4" s="1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89" i="4" s="1"/>
  <c r="Q368" i="4"/>
  <c r="Q370" i="4" s="1"/>
  <c r="Q363" i="4"/>
  <c r="Q362" i="4"/>
  <c r="Q365" i="4" s="1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45" i="4" s="1"/>
  <c r="Q324" i="4"/>
  <c r="Q326" i="4" s="1"/>
  <c r="Q319" i="4"/>
  <c r="Q318" i="4"/>
  <c r="Q321" i="4" s="1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301" i="4" s="1"/>
  <c r="Q280" i="4"/>
  <c r="Q282" i="4" s="1"/>
  <c r="Q275" i="4"/>
  <c r="Q274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31" i="4" s="1"/>
  <c r="Q210" i="4"/>
  <c r="Q212" i="4" s="1"/>
  <c r="Q205" i="4"/>
  <c r="Q204" i="4"/>
  <c r="Q207" i="4" s="1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87" i="4" s="1"/>
  <c r="Q166" i="4"/>
  <c r="Q168" i="4" s="1"/>
  <c r="Q161" i="4"/>
  <c r="Q160" i="4"/>
  <c r="Q163" i="4" s="1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41" i="4" s="1"/>
  <c r="Q116" i="4"/>
  <c r="Q115" i="4"/>
  <c r="Q118" i="4" s="1"/>
  <c r="Q124" i="4" s="1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85" i="4" s="1"/>
  <c r="Q64" i="4"/>
  <c r="Q66" i="4" s="1"/>
  <c r="Q59" i="4"/>
  <c r="Q58" i="4"/>
  <c r="Q61" i="4" s="1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41" i="4" s="1"/>
  <c r="Q20" i="4"/>
  <c r="Q22" i="4" s="1"/>
  <c r="Q15" i="4"/>
  <c r="Q14" i="4"/>
  <c r="Q17" i="4" s="1"/>
  <c r="K1201" i="4"/>
  <c r="K1200" i="4"/>
  <c r="K1199" i="4"/>
  <c r="K1198" i="4"/>
  <c r="K1197" i="4"/>
  <c r="K1196" i="4"/>
  <c r="K1195" i="4"/>
  <c r="K1194" i="4"/>
  <c r="K1193" i="4"/>
  <c r="K1192" i="4"/>
  <c r="K1203" i="4" s="1"/>
  <c r="K1187" i="4"/>
  <c r="K1181" i="4"/>
  <c r="K1180" i="4"/>
  <c r="K1179" i="4"/>
  <c r="K1178" i="4"/>
  <c r="K1177" i="4"/>
  <c r="K1173" i="4"/>
  <c r="K1174" i="4" s="1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57" i="4" s="1"/>
  <c r="K1143" i="4"/>
  <c r="K1138" i="4"/>
  <c r="K1137" i="4"/>
  <c r="K1131" i="4"/>
  <c r="K1130" i="4"/>
  <c r="K1129" i="4"/>
  <c r="K1128" i="4"/>
  <c r="K1124" i="4"/>
  <c r="K1123" i="4"/>
  <c r="K1125" i="4" s="1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107" i="4" s="1"/>
  <c r="K1093" i="4"/>
  <c r="K1088" i="4"/>
  <c r="K1087" i="4"/>
  <c r="K1081" i="4"/>
  <c r="K1080" i="4"/>
  <c r="K1079" i="4"/>
  <c r="K1078" i="4"/>
  <c r="K1077" i="4"/>
  <c r="K1076" i="4"/>
  <c r="K1072" i="4"/>
  <c r="K1071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40" i="4" s="1"/>
  <c r="K1020" i="4"/>
  <c r="K1019" i="4"/>
  <c r="K1023" i="4" s="1"/>
  <c r="K1018" i="4"/>
  <c r="K1014" i="4"/>
  <c r="K1015" i="4" s="1"/>
  <c r="K1024" i="4" s="1"/>
  <c r="K1041" i="4" s="1"/>
  <c r="K994" i="4"/>
  <c r="K993" i="4"/>
  <c r="K992" i="4"/>
  <c r="K991" i="4"/>
  <c r="K990" i="4"/>
  <c r="K989" i="4"/>
  <c r="K988" i="4"/>
  <c r="K987" i="4"/>
  <c r="K986" i="4"/>
  <c r="K985" i="4"/>
  <c r="K984" i="4"/>
  <c r="K983" i="4"/>
  <c r="K996" i="4" s="1"/>
  <c r="K975" i="4"/>
  <c r="K974" i="4"/>
  <c r="K973" i="4"/>
  <c r="K979" i="4" s="1"/>
  <c r="K969" i="4"/>
  <c r="K970" i="4" s="1"/>
  <c r="K951" i="4"/>
  <c r="K950" i="4"/>
  <c r="K949" i="4"/>
  <c r="K948" i="4"/>
  <c r="K947" i="4"/>
  <c r="K946" i="4"/>
  <c r="K945" i="4"/>
  <c r="K944" i="4"/>
  <c r="K943" i="4"/>
  <c r="K942" i="4"/>
  <c r="K941" i="4"/>
  <c r="K940" i="4"/>
  <c r="K953" i="4" s="1"/>
  <c r="K934" i="4"/>
  <c r="K929" i="4"/>
  <c r="K928" i="4"/>
  <c r="K927" i="4"/>
  <c r="K926" i="4"/>
  <c r="K922" i="4"/>
  <c r="K923" i="4" s="1"/>
  <c r="K904" i="4"/>
  <c r="K903" i="4"/>
  <c r="K902" i="4"/>
  <c r="K901" i="4"/>
  <c r="K900" i="4"/>
  <c r="K899" i="4"/>
  <c r="K898" i="4"/>
  <c r="K897" i="4"/>
  <c r="K896" i="4"/>
  <c r="K895" i="4"/>
  <c r="K894" i="4"/>
  <c r="K893" i="4"/>
  <c r="K906" i="4" s="1"/>
  <c r="K887" i="4"/>
  <c r="K883" i="4"/>
  <c r="K882" i="4"/>
  <c r="K881" i="4"/>
  <c r="K880" i="4"/>
  <c r="K876" i="4"/>
  <c r="K877" i="4" s="1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60" i="4" s="1"/>
  <c r="K839" i="4"/>
  <c r="K835" i="4"/>
  <c r="K834" i="4"/>
  <c r="K833" i="4"/>
  <c r="K841" i="4" s="1"/>
  <c r="K828" i="4"/>
  <c r="K829" i="4" s="1"/>
  <c r="K785" i="4"/>
  <c r="K784" i="4"/>
  <c r="K783" i="4"/>
  <c r="K782" i="4"/>
  <c r="K781" i="4"/>
  <c r="K780" i="4"/>
  <c r="K779" i="4"/>
  <c r="K778" i="4"/>
  <c r="K777" i="4"/>
  <c r="K776" i="4"/>
  <c r="K786" i="4" s="1"/>
  <c r="K775" i="4"/>
  <c r="K770" i="4"/>
  <c r="K766" i="4"/>
  <c r="K765" i="4"/>
  <c r="K761" i="4"/>
  <c r="K762" i="4" s="1"/>
  <c r="K743" i="4"/>
  <c r="K742" i="4"/>
  <c r="K741" i="4"/>
  <c r="K740" i="4"/>
  <c r="K739" i="4"/>
  <c r="K738" i="4"/>
  <c r="K737" i="4"/>
  <c r="K736" i="4"/>
  <c r="K735" i="4"/>
  <c r="K734" i="4"/>
  <c r="K733" i="4"/>
  <c r="K732" i="4"/>
  <c r="K745" i="4" s="1"/>
  <c r="K727" i="4"/>
  <c r="K722" i="4"/>
  <c r="K721" i="4"/>
  <c r="K720" i="4"/>
  <c r="K719" i="4"/>
  <c r="K715" i="4"/>
  <c r="K714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98" i="4" s="1"/>
  <c r="K681" i="4"/>
  <c r="K677" i="4"/>
  <c r="K676" i="4"/>
  <c r="K675" i="4"/>
  <c r="K674" i="4"/>
  <c r="K670" i="4"/>
  <c r="K669" i="4"/>
  <c r="K671" i="4" s="1"/>
  <c r="K651" i="4"/>
  <c r="K650" i="4"/>
  <c r="K649" i="4"/>
  <c r="K648" i="4"/>
  <c r="K647" i="4"/>
  <c r="K646" i="4"/>
  <c r="K645" i="4"/>
  <c r="K644" i="4"/>
  <c r="K643" i="4"/>
  <c r="K642" i="4"/>
  <c r="K653" i="4" s="1"/>
  <c r="K641" i="4"/>
  <c r="K636" i="4"/>
  <c r="K631" i="4"/>
  <c r="K630" i="4"/>
  <c r="K629" i="4"/>
  <c r="K628" i="4"/>
  <c r="K624" i="4"/>
  <c r="K623" i="4"/>
  <c r="K625" i="4" s="1"/>
  <c r="K602" i="4"/>
  <c r="K601" i="4"/>
  <c r="K600" i="4"/>
  <c r="K599" i="4"/>
  <c r="K598" i="4"/>
  <c r="K597" i="4"/>
  <c r="K596" i="4"/>
  <c r="K595" i="4"/>
  <c r="K594" i="4"/>
  <c r="K593" i="4"/>
  <c r="K592" i="4"/>
  <c r="K591" i="4"/>
  <c r="K604" i="4" s="1"/>
  <c r="K586" i="4"/>
  <c r="K584" i="4"/>
  <c r="K583" i="4"/>
  <c r="K582" i="4"/>
  <c r="K581" i="4"/>
  <c r="K577" i="4"/>
  <c r="K578" i="4" s="1"/>
  <c r="K558" i="4"/>
  <c r="K557" i="4"/>
  <c r="K556" i="4"/>
  <c r="K555" i="4"/>
  <c r="K554" i="4"/>
  <c r="K553" i="4"/>
  <c r="K552" i="4"/>
  <c r="K551" i="4"/>
  <c r="K550" i="4"/>
  <c r="K549" i="4"/>
  <c r="K548" i="4"/>
  <c r="K547" i="4"/>
  <c r="K560" i="4" s="1"/>
  <c r="K546" i="4"/>
  <c r="K537" i="4"/>
  <c r="K536" i="4"/>
  <c r="K535" i="4"/>
  <c r="K534" i="4"/>
  <c r="K530" i="4"/>
  <c r="K529" i="4"/>
  <c r="K531" i="4" s="1"/>
  <c r="K511" i="4"/>
  <c r="K510" i="4"/>
  <c r="K509" i="4"/>
  <c r="K508" i="4"/>
  <c r="K507" i="4"/>
  <c r="K506" i="4"/>
  <c r="K505" i="4"/>
  <c r="K504" i="4"/>
  <c r="K503" i="4"/>
  <c r="K502" i="4"/>
  <c r="K501" i="4"/>
  <c r="K500" i="4"/>
  <c r="K513" i="4" s="1"/>
  <c r="K499" i="4"/>
  <c r="K490" i="4"/>
  <c r="K489" i="4"/>
  <c r="K488" i="4"/>
  <c r="K487" i="4"/>
  <c r="K483" i="4"/>
  <c r="K482" i="4"/>
  <c r="K484" i="4" s="1"/>
  <c r="K464" i="4"/>
  <c r="K463" i="4"/>
  <c r="K462" i="4"/>
  <c r="K461" i="4"/>
  <c r="K460" i="4"/>
  <c r="K459" i="4"/>
  <c r="K458" i="4"/>
  <c r="K457" i="4"/>
  <c r="K456" i="4"/>
  <c r="K455" i="4"/>
  <c r="K454" i="4"/>
  <c r="K453" i="4"/>
  <c r="K466" i="4" s="1"/>
  <c r="K452" i="4"/>
  <c r="K444" i="4"/>
  <c r="K443" i="4"/>
  <c r="K442" i="4"/>
  <c r="K441" i="4"/>
  <c r="K437" i="4"/>
  <c r="K436" i="4"/>
  <c r="K438" i="4" s="1"/>
  <c r="K418" i="4"/>
  <c r="K417" i="4"/>
  <c r="K416" i="4"/>
  <c r="K415" i="4"/>
  <c r="K414" i="4"/>
  <c r="K413" i="4"/>
  <c r="K412" i="4"/>
  <c r="K411" i="4"/>
  <c r="K410" i="4"/>
  <c r="K409" i="4"/>
  <c r="K408" i="4"/>
  <c r="K407" i="4"/>
  <c r="K420" i="4" s="1"/>
  <c r="K406" i="4"/>
  <c r="K397" i="4"/>
  <c r="K396" i="4"/>
  <c r="K395" i="4"/>
  <c r="K394" i="4"/>
  <c r="K391" i="4"/>
  <c r="K390" i="4"/>
  <c r="K389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73" i="4" s="1"/>
  <c r="K359" i="4"/>
  <c r="K350" i="4"/>
  <c r="K349" i="4"/>
  <c r="K348" i="4"/>
  <c r="K347" i="4"/>
  <c r="K343" i="4"/>
  <c r="K342" i="4"/>
  <c r="K344" i="4" s="1"/>
  <c r="K324" i="4"/>
  <c r="K323" i="4"/>
  <c r="K322" i="4"/>
  <c r="K321" i="4"/>
  <c r="K320" i="4"/>
  <c r="K319" i="4"/>
  <c r="K318" i="4"/>
  <c r="K317" i="4"/>
  <c r="K316" i="4"/>
  <c r="K315" i="4"/>
  <c r="K314" i="4"/>
  <c r="K313" i="4"/>
  <c r="K326" i="4" s="1"/>
  <c r="K312" i="4"/>
  <c r="K303" i="4"/>
  <c r="K302" i="4"/>
  <c r="K301" i="4"/>
  <c r="K300" i="4"/>
  <c r="K296" i="4"/>
  <c r="K295" i="4"/>
  <c r="K297" i="4" s="1"/>
  <c r="K277" i="4"/>
  <c r="K276" i="4"/>
  <c r="K275" i="4"/>
  <c r="K274" i="4"/>
  <c r="K273" i="4"/>
  <c r="K272" i="4"/>
  <c r="K271" i="4"/>
  <c r="K270" i="4"/>
  <c r="K269" i="4"/>
  <c r="K268" i="4"/>
  <c r="K267" i="4"/>
  <c r="K266" i="4"/>
  <c r="K279" i="4" s="1"/>
  <c r="K265" i="4"/>
  <c r="K256" i="4"/>
  <c r="K255" i="4"/>
  <c r="K254" i="4"/>
  <c r="K253" i="4"/>
  <c r="K250" i="4"/>
  <c r="K249" i="4"/>
  <c r="K248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32" i="4" s="1"/>
  <c r="K218" i="4"/>
  <c r="K209" i="4"/>
  <c r="K208" i="4"/>
  <c r="K207" i="4"/>
  <c r="K206" i="4"/>
  <c r="K202" i="4"/>
  <c r="K201" i="4"/>
  <c r="K203" i="4" s="1"/>
  <c r="K183" i="4"/>
  <c r="K182" i="4"/>
  <c r="K181" i="4"/>
  <c r="K180" i="4"/>
  <c r="K179" i="4"/>
  <c r="K178" i="4"/>
  <c r="K177" i="4"/>
  <c r="K176" i="4"/>
  <c r="K175" i="4"/>
  <c r="K174" i="4"/>
  <c r="K173" i="4"/>
  <c r="K172" i="4"/>
  <c r="K185" i="4" s="1"/>
  <c r="K171" i="4"/>
  <c r="K163" i="4"/>
  <c r="K162" i="4"/>
  <c r="K161" i="4"/>
  <c r="K160" i="4"/>
  <c r="K156" i="4"/>
  <c r="K155" i="4"/>
  <c r="K157" i="4" s="1"/>
  <c r="K137" i="4"/>
  <c r="K136" i="4"/>
  <c r="K135" i="4"/>
  <c r="K134" i="4"/>
  <c r="K133" i="4"/>
  <c r="K132" i="4"/>
  <c r="K131" i="4"/>
  <c r="K130" i="4"/>
  <c r="K129" i="4"/>
  <c r="K128" i="4"/>
  <c r="K127" i="4"/>
  <c r="K126" i="4"/>
  <c r="K139" i="4" s="1"/>
  <c r="K125" i="4"/>
  <c r="K116" i="4"/>
  <c r="K115" i="4"/>
  <c r="K114" i="4"/>
  <c r="K113" i="4"/>
  <c r="K109" i="4"/>
  <c r="K108" i="4"/>
  <c r="K110" i="4" s="1"/>
  <c r="K90" i="4"/>
  <c r="K89" i="4"/>
  <c r="K88" i="4"/>
  <c r="K87" i="4"/>
  <c r="K86" i="4"/>
  <c r="K85" i="4"/>
  <c r="K84" i="4"/>
  <c r="K83" i="4"/>
  <c r="K82" i="4"/>
  <c r="K81" i="4"/>
  <c r="K80" i="4"/>
  <c r="K79" i="4"/>
  <c r="K92" i="4" s="1"/>
  <c r="K78" i="4"/>
  <c r="K69" i="4"/>
  <c r="K68" i="4"/>
  <c r="K67" i="4"/>
  <c r="K66" i="4"/>
  <c r="K62" i="4"/>
  <c r="K61" i="4"/>
  <c r="K63" i="4" s="1"/>
  <c r="K43" i="4"/>
  <c r="K42" i="4"/>
  <c r="K41" i="4"/>
  <c r="K40" i="4"/>
  <c r="K39" i="4"/>
  <c r="K38" i="4"/>
  <c r="K37" i="4"/>
  <c r="K36" i="4"/>
  <c r="K35" i="4"/>
  <c r="K34" i="4"/>
  <c r="K33" i="4"/>
  <c r="K32" i="4"/>
  <c r="K45" i="4" s="1"/>
  <c r="K31" i="4"/>
  <c r="K22" i="4"/>
  <c r="K21" i="4"/>
  <c r="K20" i="4"/>
  <c r="K19" i="4"/>
  <c r="K16" i="4"/>
  <c r="K15" i="4"/>
  <c r="K14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57" i="4" s="1"/>
  <c r="E843" i="4"/>
  <c r="E837" i="4"/>
  <c r="E831" i="4"/>
  <c r="E830" i="4"/>
  <c r="E826" i="4"/>
  <c r="E827" i="4" s="1"/>
  <c r="E808" i="4"/>
  <c r="E807" i="4"/>
  <c r="E806" i="4"/>
  <c r="E805" i="4"/>
  <c r="E804" i="4"/>
  <c r="E803" i="4"/>
  <c r="E802" i="4"/>
  <c r="E801" i="4"/>
  <c r="E800" i="4"/>
  <c r="E799" i="4"/>
  <c r="E798" i="4"/>
  <c r="E797" i="4"/>
  <c r="E810" i="4" s="1"/>
  <c r="E796" i="4"/>
  <c r="E790" i="4"/>
  <c r="E785" i="4"/>
  <c r="E784" i="4"/>
  <c r="E792" i="4" s="1"/>
  <c r="E780" i="4"/>
  <c r="E781" i="4" s="1"/>
  <c r="E793" i="4" s="1"/>
  <c r="E811" i="4" s="1"/>
  <c r="E710" i="4"/>
  <c r="E709" i="4"/>
  <c r="E708" i="4"/>
  <c r="E707" i="4"/>
  <c r="E706" i="4"/>
  <c r="E705" i="4"/>
  <c r="E704" i="4"/>
  <c r="E703" i="4"/>
  <c r="E702" i="4"/>
  <c r="E701" i="4"/>
  <c r="E700" i="4"/>
  <c r="E699" i="4"/>
  <c r="E712" i="4" s="1"/>
  <c r="E698" i="4"/>
  <c r="E693" i="4"/>
  <c r="E687" i="4"/>
  <c r="E686" i="4"/>
  <c r="E694" i="4" s="1"/>
  <c r="E682" i="4"/>
  <c r="E681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65" i="4" s="1"/>
  <c r="E647" i="4"/>
  <c r="E646" i="4"/>
  <c r="E641" i="4"/>
  <c r="E640" i="4"/>
  <c r="E637" i="4"/>
  <c r="E648" i="4" s="1"/>
  <c r="E666" i="4" s="1"/>
  <c r="E636" i="4"/>
  <c r="E635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19" i="4" s="1"/>
  <c r="E601" i="4"/>
  <c r="E595" i="4"/>
  <c r="E594" i="4"/>
  <c r="E590" i="4"/>
  <c r="E58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70" i="4" s="1"/>
  <c r="E552" i="4"/>
  <c r="E549" i="4"/>
  <c r="E548" i="4"/>
  <c r="E547" i="4"/>
  <c r="E543" i="4"/>
  <c r="E544" i="4" s="1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26" i="4" s="1"/>
  <c r="E501" i="4"/>
  <c r="E507" i="4" s="1"/>
  <c r="E500" i="4"/>
  <c r="E496" i="4"/>
  <c r="E495" i="4"/>
  <c r="E497" i="4" s="1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79" i="4" s="1"/>
  <c r="E454" i="4"/>
  <c r="E453" i="4"/>
  <c r="E449" i="4"/>
  <c r="E448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32" i="4" s="1"/>
  <c r="E408" i="4"/>
  <c r="E407" i="4"/>
  <c r="E403" i="4"/>
  <c r="E402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86" i="4" s="1"/>
  <c r="E361" i="4"/>
  <c r="E360" i="4"/>
  <c r="E367" i="4" s="1"/>
  <c r="E357" i="4"/>
  <c r="E368" i="4" s="1"/>
  <c r="E387" i="4" s="1"/>
  <c r="E356" i="4"/>
  <c r="E355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39" i="4" s="1"/>
  <c r="E314" i="4"/>
  <c r="E320" i="4" s="1"/>
  <c r="E313" i="4"/>
  <c r="E309" i="4"/>
  <c r="E308" i="4"/>
  <c r="E310" i="4" s="1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92" i="4" s="1"/>
  <c r="E267" i="4"/>
  <c r="E266" i="4"/>
  <c r="E273" i="4" s="1"/>
  <c r="E262" i="4"/>
  <c r="E261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45" i="4" s="1"/>
  <c r="E220" i="4"/>
  <c r="E219" i="4"/>
  <c r="E215" i="4"/>
  <c r="E214" i="4"/>
  <c r="E216" i="4" s="1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98" i="4" s="1"/>
  <c r="E173" i="4"/>
  <c r="E172" i="4"/>
  <c r="E168" i="4"/>
  <c r="E167" i="4"/>
  <c r="E169" i="4" s="1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51" i="4" s="1"/>
  <c r="E127" i="4"/>
  <c r="E126" i="4"/>
  <c r="E132" i="4" s="1"/>
  <c r="E122" i="4"/>
  <c r="E12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92" i="4" s="1"/>
  <c r="E67" i="4"/>
  <c r="E66" i="4"/>
  <c r="E73" i="4" s="1"/>
  <c r="E62" i="4"/>
  <c r="E61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45" i="4" s="1"/>
  <c r="E20" i="4"/>
  <c r="E19" i="4"/>
  <c r="E15" i="4"/>
  <c r="E14" i="4"/>
  <c r="W352" i="2"/>
  <c r="W351" i="2"/>
  <c r="W350" i="2"/>
  <c r="W349" i="2"/>
  <c r="W348" i="2"/>
  <c r="W347" i="2"/>
  <c r="W346" i="2"/>
  <c r="W345" i="2"/>
  <c r="W354" i="2" s="1"/>
  <c r="W340" i="2"/>
  <c r="W341" i="2" s="1"/>
  <c r="W335" i="2"/>
  <c r="W337" i="2" s="1"/>
  <c r="W317" i="2"/>
  <c r="W316" i="2"/>
  <c r="W315" i="2"/>
  <c r="W314" i="2"/>
  <c r="W313" i="2"/>
  <c r="W312" i="2"/>
  <c r="W311" i="2"/>
  <c r="W310" i="2"/>
  <c r="W305" i="2"/>
  <c r="W306" i="2" s="1"/>
  <c r="W302" i="2"/>
  <c r="W300" i="2"/>
  <c r="Q767" i="2"/>
  <c r="Q766" i="2"/>
  <c r="Q765" i="2"/>
  <c r="Q764" i="2"/>
  <c r="Q763" i="2"/>
  <c r="Q762" i="2"/>
  <c r="Q761" i="2"/>
  <c r="Q760" i="2"/>
  <c r="Q759" i="2"/>
  <c r="Q753" i="2"/>
  <c r="Q752" i="2"/>
  <c r="Q747" i="2"/>
  <c r="Q749" i="2" s="1"/>
  <c r="Q702" i="2"/>
  <c r="Q701" i="2"/>
  <c r="Q700" i="2"/>
  <c r="Q699" i="2"/>
  <c r="Q698" i="2"/>
  <c r="Q697" i="2"/>
  <c r="Q696" i="2"/>
  <c r="Q691" i="2"/>
  <c r="Q690" i="2"/>
  <c r="Q692" i="2" s="1"/>
  <c r="Q688" i="2"/>
  <c r="Q683" i="2"/>
  <c r="Q685" i="2" s="1"/>
  <c r="Q663" i="2"/>
  <c r="Q662" i="2"/>
  <c r="Q661" i="2"/>
  <c r="Q660" i="2"/>
  <c r="Q659" i="2"/>
  <c r="Q658" i="2"/>
  <c r="Q657" i="2"/>
  <c r="Q656" i="2"/>
  <c r="Q655" i="2"/>
  <c r="Q654" i="2"/>
  <c r="Q649" i="2"/>
  <c r="Q648" i="2"/>
  <c r="Q646" i="2"/>
  <c r="Q641" i="2"/>
  <c r="Q643" i="2" s="1"/>
  <c r="Q583" i="2"/>
  <c r="Q582" i="2"/>
  <c r="Q581" i="2"/>
  <c r="Q580" i="2"/>
  <c r="Q579" i="2"/>
  <c r="Q578" i="2"/>
  <c r="Q577" i="2"/>
  <c r="Q576" i="2"/>
  <c r="Q575" i="2"/>
  <c r="Q570" i="2"/>
  <c r="Q568" i="2"/>
  <c r="Q563" i="2"/>
  <c r="Q565" i="2" s="1"/>
  <c r="Q453" i="2"/>
  <c r="Q452" i="2"/>
  <c r="Q451" i="2"/>
  <c r="Q450" i="2"/>
  <c r="Q449" i="2"/>
  <c r="Q448" i="2"/>
  <c r="Q447" i="2"/>
  <c r="Q446" i="2"/>
  <c r="Q441" i="2"/>
  <c r="Q439" i="2"/>
  <c r="Q436" i="2"/>
  <c r="Q434" i="2"/>
  <c r="Q402" i="2"/>
  <c r="Q401" i="2"/>
  <c r="Q400" i="2"/>
  <c r="Q399" i="2"/>
  <c r="Q398" i="2"/>
  <c r="Q397" i="2"/>
  <c r="Q396" i="2"/>
  <c r="Q395" i="2"/>
  <c r="Q394" i="2"/>
  <c r="Q393" i="2"/>
  <c r="Q392" i="2"/>
  <c r="Q386" i="2"/>
  <c r="Q388" i="2" s="1"/>
  <c r="Q381" i="2"/>
  <c r="Q380" i="2"/>
  <c r="Q361" i="2"/>
  <c r="Q360" i="2"/>
  <c r="Q359" i="2"/>
  <c r="Q358" i="2"/>
  <c r="Q357" i="2"/>
  <c r="Q356" i="2"/>
  <c r="Q355" i="2"/>
  <c r="Q354" i="2"/>
  <c r="Q353" i="2"/>
  <c r="Q352" i="2"/>
  <c r="Q351" i="2"/>
  <c r="Q345" i="2"/>
  <c r="Q347" i="2" s="1"/>
  <c r="Q340" i="2"/>
  <c r="Q339" i="2"/>
  <c r="Q320" i="2"/>
  <c r="Q319" i="2"/>
  <c r="Q318" i="2"/>
  <c r="Q317" i="2"/>
  <c r="Q316" i="2"/>
  <c r="Q315" i="2"/>
  <c r="Q314" i="2"/>
  <c r="Q313" i="2"/>
  <c r="Q312" i="2"/>
  <c r="Q311" i="2"/>
  <c r="Q310" i="2"/>
  <c r="Q304" i="2"/>
  <c r="Q306" i="2" s="1"/>
  <c r="Q299" i="2"/>
  <c r="Q298" i="2"/>
  <c r="Q279" i="2"/>
  <c r="Q278" i="2"/>
  <c r="Q277" i="2"/>
  <c r="Q276" i="2"/>
  <c r="Q275" i="2"/>
  <c r="Q274" i="2"/>
  <c r="Q273" i="2"/>
  <c r="Q272" i="2"/>
  <c r="Q271" i="2"/>
  <c r="Q270" i="2"/>
  <c r="Q281" i="2" s="1"/>
  <c r="Q269" i="2"/>
  <c r="Q263" i="2"/>
  <c r="Q265" i="2" s="1"/>
  <c r="Q258" i="2"/>
  <c r="Q257" i="2"/>
  <c r="Q212" i="2"/>
  <c r="Q211" i="2"/>
  <c r="Q210" i="2"/>
  <c r="Q209" i="2"/>
  <c r="Q208" i="2"/>
  <c r="Q207" i="2"/>
  <c r="Q206" i="2"/>
  <c r="Q205" i="2"/>
  <c r="Q204" i="2"/>
  <c r="Q203" i="2"/>
  <c r="Q202" i="2"/>
  <c r="Q196" i="2"/>
  <c r="Q198" i="2" s="1"/>
  <c r="Q191" i="2"/>
  <c r="Q190" i="2"/>
  <c r="Q193" i="2" s="1"/>
  <c r="Q171" i="2"/>
  <c r="Q170" i="2"/>
  <c r="Q169" i="2"/>
  <c r="Q168" i="2"/>
  <c r="Q167" i="2"/>
  <c r="Q166" i="2"/>
  <c r="Q165" i="2"/>
  <c r="Q164" i="2"/>
  <c r="Q163" i="2"/>
  <c r="Q162" i="2"/>
  <c r="Q161" i="2"/>
  <c r="Q155" i="2"/>
  <c r="Q157" i="2" s="1"/>
  <c r="Q150" i="2"/>
  <c r="Q149" i="2"/>
  <c r="Q128" i="2"/>
  <c r="Q127" i="2"/>
  <c r="Q126" i="2"/>
  <c r="Q125" i="2"/>
  <c r="Q124" i="2"/>
  <c r="Q123" i="2"/>
  <c r="Q122" i="2"/>
  <c r="Q121" i="2"/>
  <c r="Q120" i="2"/>
  <c r="Q119" i="2"/>
  <c r="Q108" i="2"/>
  <c r="Q107" i="2"/>
  <c r="Q75" i="2"/>
  <c r="Q74" i="2"/>
  <c r="Q73" i="2"/>
  <c r="Q72" i="2"/>
  <c r="Q71" i="2"/>
  <c r="Q70" i="2"/>
  <c r="Q69" i="2"/>
  <c r="Q68" i="2"/>
  <c r="Q67" i="2"/>
  <c r="Q66" i="2"/>
  <c r="Q65" i="2"/>
  <c r="Q59" i="2"/>
  <c r="Q61" i="2" s="1"/>
  <c r="Q54" i="2"/>
  <c r="Q53" i="2"/>
  <c r="Q56" i="2" s="1"/>
  <c r="Q34" i="2"/>
  <c r="Q33" i="2"/>
  <c r="Q32" i="2"/>
  <c r="Q31" i="2"/>
  <c r="Q30" i="2"/>
  <c r="Q29" i="2"/>
  <c r="Q28" i="2"/>
  <c r="Q27" i="2"/>
  <c r="Q36" i="2" s="1"/>
  <c r="Q26" i="2"/>
  <c r="Q20" i="2"/>
  <c r="Q22" i="2" s="1"/>
  <c r="Q15" i="2"/>
  <c r="Q14" i="2"/>
  <c r="Q17" i="2" s="1"/>
  <c r="K814" i="2"/>
  <c r="K813" i="2"/>
  <c r="K812" i="2"/>
  <c r="K811" i="2"/>
  <c r="K810" i="2"/>
  <c r="K809" i="2"/>
  <c r="K808" i="2"/>
  <c r="K807" i="2"/>
  <c r="K816" i="2" s="1"/>
  <c r="K806" i="2"/>
  <c r="K798" i="2"/>
  <c r="K797" i="2"/>
  <c r="K796" i="2"/>
  <c r="K802" i="2" s="1"/>
  <c r="K792" i="2"/>
  <c r="K793" i="2" s="1"/>
  <c r="K774" i="2"/>
  <c r="K773" i="2"/>
  <c r="K772" i="2"/>
  <c r="K771" i="2"/>
  <c r="K770" i="2"/>
  <c r="K769" i="2"/>
  <c r="K768" i="2"/>
  <c r="K767" i="2"/>
  <c r="K766" i="2"/>
  <c r="K760" i="2"/>
  <c r="K755" i="2"/>
  <c r="K754" i="2"/>
  <c r="K753" i="2"/>
  <c r="K752" i="2"/>
  <c r="K748" i="2"/>
  <c r="K749" i="2" s="1"/>
  <c r="K730" i="2"/>
  <c r="K729" i="2"/>
  <c r="K728" i="2"/>
  <c r="K727" i="2"/>
  <c r="K726" i="2"/>
  <c r="K725" i="2"/>
  <c r="K724" i="2"/>
  <c r="K723" i="2"/>
  <c r="K732" i="2" s="1"/>
  <c r="K722" i="2"/>
  <c r="K716" i="2"/>
  <c r="K712" i="2"/>
  <c r="K711" i="2"/>
  <c r="K710" i="2"/>
  <c r="K709" i="2"/>
  <c r="K705" i="2"/>
  <c r="K706" i="2" s="1"/>
  <c r="K609" i="2"/>
  <c r="K608" i="2"/>
  <c r="K607" i="2"/>
  <c r="K606" i="2"/>
  <c r="K605" i="2"/>
  <c r="K604" i="2"/>
  <c r="K603" i="2"/>
  <c r="K602" i="2"/>
  <c r="K597" i="2"/>
  <c r="K592" i="2"/>
  <c r="K591" i="2"/>
  <c r="K590" i="2"/>
  <c r="K589" i="2"/>
  <c r="K585" i="2"/>
  <c r="K584" i="2"/>
  <c r="K586" i="2" s="1"/>
  <c r="K563" i="2"/>
  <c r="K562" i="2"/>
  <c r="K561" i="2"/>
  <c r="K560" i="2"/>
  <c r="K559" i="2"/>
  <c r="K558" i="2"/>
  <c r="K557" i="2"/>
  <c r="K556" i="2"/>
  <c r="K555" i="2"/>
  <c r="K550" i="2"/>
  <c r="K548" i="2"/>
  <c r="K547" i="2"/>
  <c r="K546" i="2"/>
  <c r="K545" i="2"/>
  <c r="K551" i="2" s="1"/>
  <c r="K541" i="2"/>
  <c r="K542" i="2" s="1"/>
  <c r="K522" i="2"/>
  <c r="K521" i="2"/>
  <c r="K520" i="2"/>
  <c r="K519" i="2"/>
  <c r="K518" i="2"/>
  <c r="K517" i="2"/>
  <c r="K516" i="2"/>
  <c r="K515" i="2"/>
  <c r="K514" i="2"/>
  <c r="K513" i="2"/>
  <c r="K504" i="2"/>
  <c r="K503" i="2"/>
  <c r="K502" i="2"/>
  <c r="K501" i="2"/>
  <c r="K497" i="2"/>
  <c r="K496" i="2"/>
  <c r="K478" i="2"/>
  <c r="K477" i="2"/>
  <c r="K476" i="2"/>
  <c r="K475" i="2"/>
  <c r="K474" i="2"/>
  <c r="K473" i="2"/>
  <c r="K472" i="2"/>
  <c r="K471" i="2"/>
  <c r="K470" i="2"/>
  <c r="K469" i="2"/>
  <c r="K460" i="2"/>
  <c r="K459" i="2"/>
  <c r="K458" i="2"/>
  <c r="K457" i="2"/>
  <c r="K453" i="2"/>
  <c r="K452" i="2"/>
  <c r="K434" i="2"/>
  <c r="K433" i="2"/>
  <c r="K432" i="2"/>
  <c r="K431" i="2"/>
  <c r="K430" i="2"/>
  <c r="K429" i="2"/>
  <c r="K428" i="2"/>
  <c r="K427" i="2"/>
  <c r="K426" i="2"/>
  <c r="K425" i="2"/>
  <c r="K417" i="2"/>
  <c r="K416" i="2"/>
  <c r="K415" i="2"/>
  <c r="K414" i="2"/>
  <c r="K410" i="2"/>
  <c r="K409" i="2"/>
  <c r="K391" i="2"/>
  <c r="K390" i="2"/>
  <c r="K389" i="2"/>
  <c r="K388" i="2"/>
  <c r="K387" i="2"/>
  <c r="K386" i="2"/>
  <c r="K385" i="2"/>
  <c r="K384" i="2"/>
  <c r="K383" i="2"/>
  <c r="K382" i="2"/>
  <c r="K373" i="2"/>
  <c r="K372" i="2"/>
  <c r="K371" i="2"/>
  <c r="K370" i="2"/>
  <c r="K366" i="2"/>
  <c r="K365" i="2"/>
  <c r="K347" i="2"/>
  <c r="K346" i="2"/>
  <c r="K345" i="2"/>
  <c r="K344" i="2"/>
  <c r="K343" i="2"/>
  <c r="K342" i="2"/>
  <c r="K341" i="2"/>
  <c r="K340" i="2"/>
  <c r="K339" i="2"/>
  <c r="K338" i="2"/>
  <c r="K329" i="2"/>
  <c r="K328" i="2"/>
  <c r="K327" i="2"/>
  <c r="K326" i="2"/>
  <c r="K322" i="2"/>
  <c r="K321" i="2"/>
  <c r="K303" i="2"/>
  <c r="K302" i="2"/>
  <c r="K301" i="2"/>
  <c r="K300" i="2"/>
  <c r="K299" i="2"/>
  <c r="K298" i="2"/>
  <c r="K297" i="2"/>
  <c r="K296" i="2"/>
  <c r="K295" i="2"/>
  <c r="K294" i="2"/>
  <c r="K285" i="2"/>
  <c r="K284" i="2"/>
  <c r="K283" i="2"/>
  <c r="K282" i="2"/>
  <c r="K278" i="2"/>
  <c r="K277" i="2"/>
  <c r="K259" i="2"/>
  <c r="K258" i="2"/>
  <c r="K257" i="2"/>
  <c r="K256" i="2"/>
  <c r="K255" i="2"/>
  <c r="K254" i="2"/>
  <c r="K253" i="2"/>
  <c r="K252" i="2"/>
  <c r="K251" i="2"/>
  <c r="K250" i="2"/>
  <c r="K241" i="2"/>
  <c r="K240" i="2"/>
  <c r="K239" i="2"/>
  <c r="K238" i="2"/>
  <c r="K234" i="2"/>
  <c r="K233" i="2"/>
  <c r="K215" i="2"/>
  <c r="K214" i="2"/>
  <c r="K213" i="2"/>
  <c r="K212" i="2"/>
  <c r="K211" i="2"/>
  <c r="K210" i="2"/>
  <c r="K209" i="2"/>
  <c r="K208" i="2"/>
  <c r="K207" i="2"/>
  <c r="K206" i="2"/>
  <c r="K197" i="2"/>
  <c r="K196" i="2"/>
  <c r="K195" i="2"/>
  <c r="K194" i="2"/>
  <c r="K190" i="2"/>
  <c r="K189" i="2"/>
  <c r="K171" i="2"/>
  <c r="K170" i="2"/>
  <c r="K169" i="2"/>
  <c r="K168" i="2"/>
  <c r="K167" i="2"/>
  <c r="K166" i="2"/>
  <c r="K165" i="2"/>
  <c r="K164" i="2"/>
  <c r="K163" i="2"/>
  <c r="K162" i="2"/>
  <c r="K154" i="2"/>
  <c r="K153" i="2"/>
  <c r="K152" i="2"/>
  <c r="K151" i="2"/>
  <c r="K147" i="2"/>
  <c r="K146" i="2"/>
  <c r="K128" i="2"/>
  <c r="K127" i="2"/>
  <c r="K126" i="2"/>
  <c r="K125" i="2"/>
  <c r="K124" i="2"/>
  <c r="K123" i="2"/>
  <c r="K122" i="2"/>
  <c r="K121" i="2"/>
  <c r="K120" i="2"/>
  <c r="K119" i="2"/>
  <c r="K110" i="2"/>
  <c r="K109" i="2"/>
  <c r="K108" i="2"/>
  <c r="K107" i="2"/>
  <c r="K103" i="2"/>
  <c r="K102" i="2"/>
  <c r="K84" i="2"/>
  <c r="K83" i="2"/>
  <c r="K82" i="2"/>
  <c r="K81" i="2"/>
  <c r="K80" i="2"/>
  <c r="K79" i="2"/>
  <c r="K78" i="2"/>
  <c r="K77" i="2"/>
  <c r="K76" i="2"/>
  <c r="K75" i="2"/>
  <c r="K66" i="2"/>
  <c r="K65" i="2"/>
  <c r="K64" i="2"/>
  <c r="K63" i="2"/>
  <c r="K59" i="2"/>
  <c r="K58" i="2"/>
  <c r="K40" i="2"/>
  <c r="K39" i="2"/>
  <c r="K38" i="2"/>
  <c r="K37" i="2"/>
  <c r="K36" i="2"/>
  <c r="K35" i="2"/>
  <c r="K34" i="2"/>
  <c r="K33" i="2"/>
  <c r="K32" i="2"/>
  <c r="K31" i="2"/>
  <c r="K22" i="2"/>
  <c r="K21" i="2"/>
  <c r="K20" i="2"/>
  <c r="K19" i="2"/>
  <c r="K15" i="2"/>
  <c r="K14" i="2"/>
  <c r="E742" i="2"/>
  <c r="E741" i="2"/>
  <c r="E740" i="2"/>
  <c r="E739" i="2"/>
  <c r="E738" i="2"/>
  <c r="E737" i="2"/>
  <c r="E736" i="2"/>
  <c r="E735" i="2"/>
  <c r="E734" i="2"/>
  <c r="E733" i="2"/>
  <c r="E727" i="2"/>
  <c r="E721" i="2"/>
  <c r="E720" i="2"/>
  <c r="E716" i="2"/>
  <c r="E717" i="2" s="1"/>
  <c r="E698" i="2"/>
  <c r="E697" i="2"/>
  <c r="E696" i="2"/>
  <c r="E695" i="2"/>
  <c r="E694" i="2"/>
  <c r="E693" i="2"/>
  <c r="E692" i="2"/>
  <c r="E691" i="2"/>
  <c r="E700" i="2" s="1"/>
  <c r="E690" i="2"/>
  <c r="E689" i="2"/>
  <c r="E683" i="2"/>
  <c r="E678" i="2"/>
  <c r="E677" i="2"/>
  <c r="E673" i="2"/>
  <c r="E674" i="2" s="1"/>
  <c r="E577" i="2"/>
  <c r="E576" i="2"/>
  <c r="E575" i="2"/>
  <c r="E574" i="2"/>
  <c r="E573" i="2"/>
  <c r="E572" i="2"/>
  <c r="E571" i="2"/>
  <c r="E570" i="2"/>
  <c r="E569" i="2"/>
  <c r="E564" i="2"/>
  <c r="E558" i="2"/>
  <c r="E557" i="2"/>
  <c r="E553" i="2"/>
  <c r="E552" i="2"/>
  <c r="E531" i="2"/>
  <c r="E530" i="2"/>
  <c r="E529" i="2"/>
  <c r="E528" i="2"/>
  <c r="E527" i="2"/>
  <c r="E526" i="2"/>
  <c r="E525" i="2"/>
  <c r="E524" i="2"/>
  <c r="E523" i="2"/>
  <c r="E518" i="2"/>
  <c r="E515" i="2"/>
  <c r="E514" i="2"/>
  <c r="E513" i="2"/>
  <c r="E509" i="2"/>
  <c r="E510" i="2" s="1"/>
  <c r="E490" i="2"/>
  <c r="E489" i="2"/>
  <c r="E488" i="2"/>
  <c r="E487" i="2"/>
  <c r="E486" i="2"/>
  <c r="E485" i="2"/>
  <c r="E484" i="2"/>
  <c r="E483" i="2"/>
  <c r="E482" i="2"/>
  <c r="E481" i="2"/>
  <c r="E480" i="2"/>
  <c r="E470" i="2"/>
  <c r="E469" i="2"/>
  <c r="E476" i="2" s="1"/>
  <c r="E465" i="2"/>
  <c r="E464" i="2"/>
  <c r="E446" i="2"/>
  <c r="E445" i="2"/>
  <c r="E444" i="2"/>
  <c r="E443" i="2"/>
  <c r="E442" i="2"/>
  <c r="E441" i="2"/>
  <c r="E440" i="2"/>
  <c r="E439" i="2"/>
  <c r="E437" i="2"/>
  <c r="E436" i="2"/>
  <c r="E448" i="2" s="1"/>
  <c r="E426" i="2"/>
  <c r="E432" i="2" s="1"/>
  <c r="E422" i="2"/>
  <c r="E421" i="2"/>
  <c r="E403" i="2"/>
  <c r="E402" i="2"/>
  <c r="E401" i="2"/>
  <c r="E400" i="2"/>
  <c r="E399" i="2"/>
  <c r="E398" i="2"/>
  <c r="E397" i="2"/>
  <c r="E396" i="2"/>
  <c r="E405" i="2" s="1"/>
  <c r="E395" i="2"/>
  <c r="E394" i="2"/>
  <c r="E393" i="2"/>
  <c r="E384" i="2"/>
  <c r="E383" i="2"/>
  <c r="E379" i="2"/>
  <c r="E378" i="2"/>
  <c r="E380" i="2" s="1"/>
  <c r="E360" i="2"/>
  <c r="E359" i="2"/>
  <c r="E358" i="2"/>
  <c r="E357" i="2"/>
  <c r="E356" i="2"/>
  <c r="E355" i="2"/>
  <c r="E354" i="2"/>
  <c r="E353" i="2"/>
  <c r="E362" i="2" s="1"/>
  <c r="E352" i="2"/>
  <c r="E351" i="2"/>
  <c r="E350" i="2"/>
  <c r="E340" i="2"/>
  <c r="E339" i="2"/>
  <c r="E335" i="2"/>
  <c r="E334" i="2"/>
  <c r="E336" i="2" s="1"/>
  <c r="E316" i="2"/>
  <c r="E315" i="2"/>
  <c r="E314" i="2"/>
  <c r="E313" i="2"/>
  <c r="E312" i="2"/>
  <c r="E311" i="2"/>
  <c r="E310" i="2"/>
  <c r="E309" i="2"/>
  <c r="E318" i="2" s="1"/>
  <c r="E308" i="2"/>
  <c r="E307" i="2"/>
  <c r="E306" i="2"/>
  <c r="E296" i="2"/>
  <c r="E295" i="2"/>
  <c r="E291" i="2"/>
  <c r="E290" i="2"/>
  <c r="E292" i="2" s="1"/>
  <c r="E272" i="2"/>
  <c r="E271" i="2"/>
  <c r="E270" i="2"/>
  <c r="E269" i="2"/>
  <c r="E268" i="2"/>
  <c r="E267" i="2"/>
  <c r="E266" i="2"/>
  <c r="E265" i="2"/>
  <c r="E274" i="2" s="1"/>
  <c r="E264" i="2"/>
  <c r="E263" i="2"/>
  <c r="E262" i="2"/>
  <c r="E252" i="2"/>
  <c r="E251" i="2"/>
  <c r="E247" i="2"/>
  <c r="E246" i="2"/>
  <c r="E228" i="2"/>
  <c r="E227" i="2"/>
  <c r="E226" i="2"/>
  <c r="E225" i="2"/>
  <c r="E224" i="2"/>
  <c r="E223" i="2"/>
  <c r="E222" i="2"/>
  <c r="E221" i="2"/>
  <c r="E230" i="2" s="1"/>
  <c r="E220" i="2"/>
  <c r="E219" i="2"/>
  <c r="E218" i="2"/>
  <c r="E208" i="2"/>
  <c r="E207" i="2"/>
  <c r="E203" i="2"/>
  <c r="E202" i="2"/>
  <c r="E184" i="2"/>
  <c r="E183" i="2"/>
  <c r="E182" i="2"/>
  <c r="E181" i="2"/>
  <c r="E180" i="2"/>
  <c r="E179" i="2"/>
  <c r="E178" i="2"/>
  <c r="E177" i="2"/>
  <c r="E186" i="2" s="1"/>
  <c r="E176" i="2"/>
  <c r="E175" i="2"/>
  <c r="E174" i="2"/>
  <c r="E164" i="2"/>
  <c r="E163" i="2"/>
  <c r="E159" i="2"/>
  <c r="E158" i="2"/>
  <c r="E140" i="2"/>
  <c r="E139" i="2"/>
  <c r="E138" i="2"/>
  <c r="E137" i="2"/>
  <c r="E136" i="2"/>
  <c r="E135" i="2"/>
  <c r="E134" i="2"/>
  <c r="E133" i="2"/>
  <c r="E142" i="2" s="1"/>
  <c r="E132" i="2"/>
  <c r="E131" i="2"/>
  <c r="E130" i="2"/>
  <c r="E121" i="2"/>
  <c r="E120" i="2"/>
  <c r="E116" i="2"/>
  <c r="E115" i="2"/>
  <c r="E117" i="2" s="1"/>
  <c r="E84" i="2"/>
  <c r="E83" i="2"/>
  <c r="E82" i="2"/>
  <c r="E81" i="2"/>
  <c r="E80" i="2"/>
  <c r="E79" i="2"/>
  <c r="E78" i="2"/>
  <c r="E77" i="2"/>
  <c r="E86" i="2" s="1"/>
  <c r="E76" i="2"/>
  <c r="E75" i="2"/>
  <c r="E74" i="2"/>
  <c r="E64" i="2"/>
  <c r="E63" i="2"/>
  <c r="E59" i="2"/>
  <c r="E58" i="2"/>
  <c r="E40" i="2"/>
  <c r="E39" i="2"/>
  <c r="E38" i="2"/>
  <c r="E37" i="2"/>
  <c r="E36" i="2"/>
  <c r="E35" i="2"/>
  <c r="E34" i="2"/>
  <c r="E33" i="2"/>
  <c r="E42" i="2" s="1"/>
  <c r="E32" i="2"/>
  <c r="E31" i="2"/>
  <c r="E30" i="2"/>
  <c r="E20" i="2"/>
  <c r="E19" i="2"/>
  <c r="E15" i="2"/>
  <c r="E14" i="2"/>
  <c r="E16" i="2" s="1"/>
  <c r="X411" i="1"/>
  <c r="X410" i="1"/>
  <c r="X409" i="1"/>
  <c r="X408" i="1"/>
  <c r="X407" i="1"/>
  <c r="X406" i="1"/>
  <c r="X405" i="1"/>
  <c r="X404" i="1"/>
  <c r="X412" i="1" s="1"/>
  <c r="X399" i="1"/>
  <c r="X400" i="1" s="1"/>
  <c r="X394" i="1"/>
  <c r="X396" i="1" s="1"/>
  <c r="X376" i="1"/>
  <c r="X375" i="1"/>
  <c r="X374" i="1"/>
  <c r="X373" i="1"/>
  <c r="X372" i="1"/>
  <c r="X371" i="1"/>
  <c r="X370" i="1"/>
  <c r="X369" i="1"/>
  <c r="X364" i="1"/>
  <c r="X365" i="1" s="1"/>
  <c r="X359" i="1"/>
  <c r="X361" i="1" s="1"/>
  <c r="X341" i="1"/>
  <c r="X340" i="1"/>
  <c r="X339" i="1"/>
  <c r="X338" i="1"/>
  <c r="X337" i="1"/>
  <c r="X336" i="1"/>
  <c r="X335" i="1"/>
  <c r="X334" i="1"/>
  <c r="X329" i="1"/>
  <c r="X330" i="1" s="1"/>
  <c r="X324" i="1"/>
  <c r="X326" i="1" s="1"/>
  <c r="X254" i="1"/>
  <c r="X253" i="1"/>
  <c r="X252" i="1"/>
  <c r="X251" i="1"/>
  <c r="X250" i="1"/>
  <c r="X249" i="1"/>
  <c r="X248" i="1"/>
  <c r="X247" i="1"/>
  <c r="X242" i="1"/>
  <c r="X241" i="1"/>
  <c r="X240" i="1"/>
  <c r="X235" i="1"/>
  <c r="X237" i="1" s="1"/>
  <c r="R772" i="1"/>
  <c r="R771" i="1"/>
  <c r="R770" i="1"/>
  <c r="R769" i="1"/>
  <c r="R768" i="1"/>
  <c r="R767" i="1"/>
  <c r="R766" i="1"/>
  <c r="R765" i="1"/>
  <c r="R764" i="1"/>
  <c r="R758" i="1"/>
  <c r="R757" i="1"/>
  <c r="R752" i="1"/>
  <c r="R754" i="1" s="1"/>
  <c r="R706" i="1"/>
  <c r="R705" i="1"/>
  <c r="R704" i="1"/>
  <c r="R703" i="1"/>
  <c r="R702" i="1"/>
  <c r="R701" i="1"/>
  <c r="R700" i="1"/>
  <c r="R695" i="1"/>
  <c r="R694" i="1"/>
  <c r="R692" i="1"/>
  <c r="R687" i="1"/>
  <c r="R689" i="1" s="1"/>
  <c r="R666" i="1"/>
  <c r="R665" i="1"/>
  <c r="R664" i="1"/>
  <c r="R663" i="1"/>
  <c r="R662" i="1"/>
  <c r="R661" i="1"/>
  <c r="R660" i="1"/>
  <c r="R659" i="1"/>
  <c r="R658" i="1"/>
  <c r="R657" i="1"/>
  <c r="R669" i="1" s="1"/>
  <c r="R652" i="1"/>
  <c r="R651" i="1"/>
  <c r="R649" i="1"/>
  <c r="R644" i="1"/>
  <c r="R646" i="1" s="1"/>
  <c r="R586" i="1"/>
  <c r="R585" i="1"/>
  <c r="R584" i="1"/>
  <c r="R583" i="1"/>
  <c r="R582" i="1"/>
  <c r="R581" i="1"/>
  <c r="R580" i="1"/>
  <c r="R579" i="1"/>
  <c r="R588" i="1" s="1"/>
  <c r="R578" i="1"/>
  <c r="R573" i="1"/>
  <c r="R571" i="1"/>
  <c r="R568" i="1"/>
  <c r="R566" i="1"/>
  <c r="R456" i="1"/>
  <c r="R455" i="1"/>
  <c r="R454" i="1"/>
  <c r="R453" i="1"/>
  <c r="R452" i="1"/>
  <c r="R451" i="1"/>
  <c r="R450" i="1"/>
  <c r="R449" i="1"/>
  <c r="R444" i="1"/>
  <c r="R442" i="1"/>
  <c r="R437" i="1"/>
  <c r="R436" i="1"/>
  <c r="R404" i="1"/>
  <c r="R403" i="1"/>
  <c r="R402" i="1"/>
  <c r="R401" i="1"/>
  <c r="R400" i="1"/>
  <c r="R399" i="1"/>
  <c r="R398" i="1"/>
  <c r="R397" i="1"/>
  <c r="R396" i="1"/>
  <c r="R395" i="1"/>
  <c r="R394" i="1"/>
  <c r="R388" i="1"/>
  <c r="R390" i="1" s="1"/>
  <c r="R383" i="1"/>
  <c r="R382" i="1"/>
  <c r="R363" i="1"/>
  <c r="R362" i="1"/>
  <c r="R361" i="1"/>
  <c r="R360" i="1"/>
  <c r="R359" i="1"/>
  <c r="R358" i="1"/>
  <c r="R357" i="1"/>
  <c r="R356" i="1"/>
  <c r="R355" i="1"/>
  <c r="R354" i="1"/>
  <c r="R353" i="1"/>
  <c r="R347" i="1"/>
  <c r="R349" i="1" s="1"/>
  <c r="R342" i="1"/>
  <c r="R341" i="1"/>
  <c r="R322" i="1"/>
  <c r="R321" i="1"/>
  <c r="R320" i="1"/>
  <c r="R319" i="1"/>
  <c r="R318" i="1"/>
  <c r="R317" i="1"/>
  <c r="R316" i="1"/>
  <c r="R315" i="1"/>
  <c r="R314" i="1"/>
  <c r="R313" i="1"/>
  <c r="R324" i="1" s="1"/>
  <c r="R312" i="1"/>
  <c r="R306" i="1"/>
  <c r="R308" i="1" s="1"/>
  <c r="R301" i="1"/>
  <c r="R300" i="1"/>
  <c r="R281" i="1"/>
  <c r="R280" i="1"/>
  <c r="R279" i="1"/>
  <c r="R278" i="1"/>
  <c r="R277" i="1"/>
  <c r="R276" i="1"/>
  <c r="R275" i="1"/>
  <c r="R274" i="1"/>
  <c r="R273" i="1"/>
  <c r="R272" i="1"/>
  <c r="R271" i="1"/>
  <c r="R265" i="1"/>
  <c r="R267" i="1" s="1"/>
  <c r="R260" i="1"/>
  <c r="R259" i="1"/>
  <c r="R214" i="1"/>
  <c r="R213" i="1"/>
  <c r="R212" i="1"/>
  <c r="R211" i="1"/>
  <c r="R210" i="1"/>
  <c r="R209" i="1"/>
  <c r="R208" i="1"/>
  <c r="R207" i="1"/>
  <c r="R206" i="1"/>
  <c r="R205" i="1"/>
  <c r="R204" i="1"/>
  <c r="R198" i="1"/>
  <c r="R200" i="1" s="1"/>
  <c r="R193" i="1"/>
  <c r="R192" i="1"/>
  <c r="R173" i="1"/>
  <c r="R172" i="1"/>
  <c r="R171" i="1"/>
  <c r="R170" i="1"/>
  <c r="R169" i="1"/>
  <c r="R168" i="1"/>
  <c r="R167" i="1"/>
  <c r="R166" i="1"/>
  <c r="R165" i="1"/>
  <c r="R164" i="1"/>
  <c r="R163" i="1"/>
  <c r="R175" i="1" s="1"/>
  <c r="R157" i="1"/>
  <c r="R159" i="1" s="1"/>
  <c r="R152" i="1"/>
  <c r="R151" i="1"/>
  <c r="R154" i="1" s="1"/>
  <c r="R130" i="1"/>
  <c r="R129" i="1"/>
  <c r="R128" i="1"/>
  <c r="R127" i="1"/>
  <c r="R126" i="1"/>
  <c r="R125" i="1"/>
  <c r="R124" i="1"/>
  <c r="R123" i="1"/>
  <c r="R122" i="1"/>
  <c r="R121" i="1"/>
  <c r="R110" i="1"/>
  <c r="R109" i="1"/>
  <c r="R112" i="1" s="1"/>
  <c r="R118" i="1" s="1"/>
  <c r="R77" i="1"/>
  <c r="R76" i="1"/>
  <c r="R75" i="1"/>
  <c r="R74" i="1"/>
  <c r="R73" i="1"/>
  <c r="R72" i="1"/>
  <c r="R71" i="1"/>
  <c r="R70" i="1"/>
  <c r="R69" i="1"/>
  <c r="R68" i="1"/>
  <c r="R67" i="1"/>
  <c r="R61" i="1"/>
  <c r="R63" i="1" s="1"/>
  <c r="R56" i="1"/>
  <c r="R55" i="1"/>
  <c r="R58" i="1" s="1"/>
  <c r="R36" i="1"/>
  <c r="R35" i="1"/>
  <c r="R34" i="1"/>
  <c r="R33" i="1"/>
  <c r="R32" i="1"/>
  <c r="R31" i="1"/>
  <c r="R30" i="1"/>
  <c r="R29" i="1"/>
  <c r="R28" i="1"/>
  <c r="R27" i="1"/>
  <c r="R26" i="1"/>
  <c r="R20" i="1"/>
  <c r="R22" i="1" s="1"/>
  <c r="R15" i="1"/>
  <c r="R14" i="1"/>
  <c r="L1202" i="1"/>
  <c r="L1201" i="1"/>
  <c r="L1200" i="1"/>
  <c r="L1199" i="1"/>
  <c r="L1198" i="1"/>
  <c r="L1197" i="1"/>
  <c r="L1196" i="1"/>
  <c r="L1195" i="1"/>
  <c r="L1194" i="1"/>
  <c r="L1186" i="1"/>
  <c r="L1185" i="1"/>
  <c r="L1184" i="1"/>
  <c r="L1183" i="1"/>
  <c r="L1177" i="1"/>
  <c r="L1180" i="1" s="1"/>
  <c r="L1159" i="1"/>
  <c r="L1158" i="1"/>
  <c r="L1157" i="1"/>
  <c r="L1156" i="1"/>
  <c r="L1155" i="1"/>
  <c r="L1154" i="1"/>
  <c r="L1153" i="1"/>
  <c r="L1148" i="1"/>
  <c r="L1142" i="1"/>
  <c r="L1141" i="1"/>
  <c r="L1140" i="1"/>
  <c r="L1139" i="1"/>
  <c r="L1138" i="1"/>
  <c r="L1134" i="1"/>
  <c r="L1135" i="1" s="1"/>
  <c r="L1116" i="1"/>
  <c r="L1115" i="1"/>
  <c r="L1114" i="1"/>
  <c r="L1113" i="1"/>
  <c r="L1112" i="1"/>
  <c r="L1111" i="1"/>
  <c r="L1110" i="1"/>
  <c r="L1109" i="1"/>
  <c r="L1118" i="1" s="1"/>
  <c r="L1108" i="1"/>
  <c r="L1107" i="1"/>
  <c r="L1102" i="1"/>
  <c r="L1101" i="1"/>
  <c r="L1095" i="1"/>
  <c r="L1094" i="1"/>
  <c r="L1093" i="1"/>
  <c r="L1092" i="1"/>
  <c r="L1088" i="1"/>
  <c r="L1087" i="1"/>
  <c r="L1089" i="1" s="1"/>
  <c r="L1069" i="1"/>
  <c r="L1068" i="1"/>
  <c r="L1067" i="1"/>
  <c r="L1066" i="1"/>
  <c r="L1065" i="1"/>
  <c r="L1064" i="1"/>
  <c r="L1063" i="1"/>
  <c r="L1062" i="1"/>
  <c r="L1061" i="1"/>
  <c r="L1060" i="1"/>
  <c r="L1071" i="1" s="1"/>
  <c r="L1055" i="1"/>
  <c r="L1054" i="1"/>
  <c r="L1048" i="1"/>
  <c r="L1047" i="1"/>
  <c r="L1046" i="1"/>
  <c r="L1045" i="1"/>
  <c r="L1044" i="1"/>
  <c r="L1043" i="1"/>
  <c r="L1039" i="1"/>
  <c r="L1038" i="1"/>
  <c r="L1005" i="1"/>
  <c r="L1004" i="1"/>
  <c r="L1003" i="1"/>
  <c r="L1002" i="1"/>
  <c r="L1001" i="1"/>
  <c r="L1000" i="1"/>
  <c r="L999" i="1"/>
  <c r="L998" i="1"/>
  <c r="L997" i="1"/>
  <c r="L990" i="1"/>
  <c r="L989" i="1"/>
  <c r="L988" i="1"/>
  <c r="L984" i="1"/>
  <c r="L985" i="1" s="1"/>
  <c r="L964" i="1"/>
  <c r="L963" i="1"/>
  <c r="L962" i="1"/>
  <c r="L961" i="1"/>
  <c r="L960" i="1"/>
  <c r="L959" i="1"/>
  <c r="L958" i="1"/>
  <c r="L957" i="1"/>
  <c r="L956" i="1"/>
  <c r="L948" i="1"/>
  <c r="L947" i="1"/>
  <c r="L946" i="1"/>
  <c r="L942" i="1"/>
  <c r="L943" i="1" s="1"/>
  <c r="L924" i="1"/>
  <c r="L923" i="1"/>
  <c r="L922" i="1"/>
  <c r="L921" i="1"/>
  <c r="L920" i="1"/>
  <c r="L919" i="1"/>
  <c r="L918" i="1"/>
  <c r="L917" i="1"/>
  <c r="L916" i="1"/>
  <c r="L910" i="1"/>
  <c r="L905" i="1"/>
  <c r="L904" i="1"/>
  <c r="L903" i="1"/>
  <c r="L902" i="1"/>
  <c r="L912" i="1" s="1"/>
  <c r="L898" i="1"/>
  <c r="L899" i="1" s="1"/>
  <c r="L880" i="1"/>
  <c r="L879" i="1"/>
  <c r="L878" i="1"/>
  <c r="L877" i="1"/>
  <c r="L876" i="1"/>
  <c r="L875" i="1"/>
  <c r="L874" i="1"/>
  <c r="L873" i="1"/>
  <c r="L872" i="1"/>
  <c r="L866" i="1"/>
  <c r="L862" i="1"/>
  <c r="L861" i="1"/>
  <c r="L860" i="1"/>
  <c r="L859" i="1"/>
  <c r="L855" i="1"/>
  <c r="L856" i="1" s="1"/>
  <c r="L837" i="1"/>
  <c r="L836" i="1"/>
  <c r="L835" i="1"/>
  <c r="L834" i="1"/>
  <c r="L833" i="1"/>
  <c r="L832" i="1"/>
  <c r="L831" i="1"/>
  <c r="L830" i="1"/>
  <c r="L829" i="1"/>
  <c r="L828" i="1"/>
  <c r="L827" i="1"/>
  <c r="L821" i="1"/>
  <c r="L817" i="1"/>
  <c r="L816" i="1"/>
  <c r="L815" i="1"/>
  <c r="L810" i="1"/>
  <c r="L811" i="1" s="1"/>
  <c r="L779" i="1"/>
  <c r="L778" i="1"/>
  <c r="L777" i="1"/>
  <c r="L776" i="1"/>
  <c r="L775" i="1"/>
  <c r="L774" i="1"/>
  <c r="L773" i="1"/>
  <c r="L772" i="1"/>
  <c r="L771" i="1"/>
  <c r="L766" i="1"/>
  <c r="L764" i="1"/>
  <c r="L761" i="1"/>
  <c r="L760" i="1"/>
  <c r="L759" i="1"/>
  <c r="L755" i="1"/>
  <c r="L756" i="1" s="1"/>
  <c r="L737" i="1"/>
  <c r="L736" i="1"/>
  <c r="L735" i="1"/>
  <c r="L734" i="1"/>
  <c r="L733" i="1"/>
  <c r="L732" i="1"/>
  <c r="L731" i="1"/>
  <c r="L730" i="1"/>
  <c r="L725" i="1"/>
  <c r="L721" i="1"/>
  <c r="L720" i="1"/>
  <c r="L719" i="1"/>
  <c r="L718" i="1"/>
  <c r="L714" i="1"/>
  <c r="L715" i="1" s="1"/>
  <c r="L696" i="1"/>
  <c r="L695" i="1"/>
  <c r="L694" i="1"/>
  <c r="L693" i="1"/>
  <c r="L692" i="1"/>
  <c r="L691" i="1"/>
  <c r="L690" i="1"/>
  <c r="L689" i="1"/>
  <c r="L688" i="1"/>
  <c r="L683" i="1"/>
  <c r="L678" i="1"/>
  <c r="L677" i="1"/>
  <c r="L676" i="1"/>
  <c r="L675" i="1"/>
  <c r="L671" i="1"/>
  <c r="L670" i="1"/>
  <c r="L652" i="1"/>
  <c r="L651" i="1"/>
  <c r="L650" i="1"/>
  <c r="L649" i="1"/>
  <c r="L648" i="1"/>
  <c r="L647" i="1"/>
  <c r="L646" i="1"/>
  <c r="L645" i="1"/>
  <c r="L644" i="1"/>
  <c r="L654" i="1" s="1"/>
  <c r="L639" i="1"/>
  <c r="L635" i="1"/>
  <c r="L634" i="1"/>
  <c r="L633" i="1"/>
  <c r="L632" i="1"/>
  <c r="L628" i="1"/>
  <c r="L627" i="1"/>
  <c r="L609" i="1"/>
  <c r="L608" i="1"/>
  <c r="L607" i="1"/>
  <c r="L606" i="1"/>
  <c r="L605" i="1"/>
  <c r="L604" i="1"/>
  <c r="L603" i="1"/>
  <c r="L602" i="1"/>
  <c r="L597" i="1"/>
  <c r="L592" i="1"/>
  <c r="L591" i="1"/>
  <c r="L590" i="1"/>
  <c r="L589" i="1"/>
  <c r="L585" i="1"/>
  <c r="L584" i="1"/>
  <c r="L586" i="1" s="1"/>
  <c r="L563" i="1"/>
  <c r="L562" i="1"/>
  <c r="L561" i="1"/>
  <c r="L560" i="1"/>
  <c r="L559" i="1"/>
  <c r="L558" i="1"/>
  <c r="L557" i="1"/>
  <c r="L556" i="1"/>
  <c r="L555" i="1"/>
  <c r="L550" i="1"/>
  <c r="L548" i="1"/>
  <c r="L547" i="1"/>
  <c r="L546" i="1"/>
  <c r="L545" i="1"/>
  <c r="L551" i="1" s="1"/>
  <c r="L541" i="1"/>
  <c r="L542" i="1" s="1"/>
  <c r="L522" i="1"/>
  <c r="L521" i="1"/>
  <c r="L520" i="1"/>
  <c r="L519" i="1"/>
  <c r="L518" i="1"/>
  <c r="L517" i="1"/>
  <c r="L516" i="1"/>
  <c r="L515" i="1"/>
  <c r="L514" i="1"/>
  <c r="L513" i="1"/>
  <c r="L504" i="1"/>
  <c r="L503" i="1"/>
  <c r="L502" i="1"/>
  <c r="L501" i="1"/>
  <c r="L497" i="1"/>
  <c r="L498" i="1" s="1"/>
  <c r="L496" i="1"/>
  <c r="L478" i="1"/>
  <c r="L477" i="1"/>
  <c r="L476" i="1"/>
  <c r="L475" i="1"/>
  <c r="L474" i="1"/>
  <c r="L473" i="1"/>
  <c r="L472" i="1"/>
  <c r="L471" i="1"/>
  <c r="L470" i="1"/>
  <c r="L469" i="1"/>
  <c r="L460" i="1"/>
  <c r="L459" i="1"/>
  <c r="L458" i="1"/>
  <c r="L457" i="1"/>
  <c r="L454" i="1"/>
  <c r="L453" i="1"/>
  <c r="L452" i="1"/>
  <c r="L434" i="1"/>
  <c r="L433" i="1"/>
  <c r="L432" i="1"/>
  <c r="L431" i="1"/>
  <c r="L430" i="1"/>
  <c r="L429" i="1"/>
  <c r="L428" i="1"/>
  <c r="L427" i="1"/>
  <c r="L426" i="1"/>
  <c r="L425" i="1"/>
  <c r="L417" i="1"/>
  <c r="L416" i="1"/>
  <c r="L415" i="1"/>
  <c r="L414" i="1"/>
  <c r="L421" i="1" s="1"/>
  <c r="L410" i="1"/>
  <c r="L409" i="1"/>
  <c r="L411" i="1" s="1"/>
  <c r="L391" i="1"/>
  <c r="L390" i="1"/>
  <c r="L389" i="1"/>
  <c r="L388" i="1"/>
  <c r="L387" i="1"/>
  <c r="L386" i="1"/>
  <c r="L385" i="1"/>
  <c r="L384" i="1"/>
  <c r="L383" i="1"/>
  <c r="L382" i="1"/>
  <c r="L393" i="1" s="1"/>
  <c r="L373" i="1"/>
  <c r="L372" i="1"/>
  <c r="L371" i="1"/>
  <c r="L370" i="1"/>
  <c r="L366" i="1"/>
  <c r="L365" i="1"/>
  <c r="L367" i="1" s="1"/>
  <c r="L347" i="1"/>
  <c r="L346" i="1"/>
  <c r="L345" i="1"/>
  <c r="L344" i="1"/>
  <c r="L343" i="1"/>
  <c r="L342" i="1"/>
  <c r="L341" i="1"/>
  <c r="L340" i="1"/>
  <c r="L339" i="1"/>
  <c r="L338" i="1"/>
  <c r="L349" i="1" s="1"/>
  <c r="L329" i="1"/>
  <c r="L328" i="1"/>
  <c r="L327" i="1"/>
  <c r="L326" i="1"/>
  <c r="L334" i="1" s="1"/>
  <c r="L322" i="1"/>
  <c r="L321" i="1"/>
  <c r="L303" i="1"/>
  <c r="L302" i="1"/>
  <c r="L301" i="1"/>
  <c r="L300" i="1"/>
  <c r="L299" i="1"/>
  <c r="L298" i="1"/>
  <c r="L297" i="1"/>
  <c r="L296" i="1"/>
  <c r="L295" i="1"/>
  <c r="L294" i="1"/>
  <c r="L285" i="1"/>
  <c r="L284" i="1"/>
  <c r="L283" i="1"/>
  <c r="L282" i="1"/>
  <c r="L278" i="1"/>
  <c r="L277" i="1"/>
  <c r="L279" i="1" s="1"/>
  <c r="L259" i="1"/>
  <c r="L258" i="1"/>
  <c r="L257" i="1"/>
  <c r="L256" i="1"/>
  <c r="L255" i="1"/>
  <c r="L254" i="1"/>
  <c r="L253" i="1"/>
  <c r="L252" i="1"/>
  <c r="L261" i="1" s="1"/>
  <c r="L251" i="1"/>
  <c r="L250" i="1"/>
  <c r="L241" i="1"/>
  <c r="L240" i="1"/>
  <c r="L239" i="1"/>
  <c r="L238" i="1"/>
  <c r="L234" i="1"/>
  <c r="L233" i="1"/>
  <c r="L235" i="1" s="1"/>
  <c r="L215" i="1"/>
  <c r="L214" i="1"/>
  <c r="L213" i="1"/>
  <c r="L212" i="1"/>
  <c r="L211" i="1"/>
  <c r="L210" i="1"/>
  <c r="L209" i="1"/>
  <c r="L208" i="1"/>
  <c r="L207" i="1"/>
  <c r="L206" i="1"/>
  <c r="L197" i="1"/>
  <c r="L196" i="1"/>
  <c r="L195" i="1"/>
  <c r="L194" i="1"/>
  <c r="L190" i="1"/>
  <c r="L189" i="1"/>
  <c r="L191" i="1" s="1"/>
  <c r="L171" i="1"/>
  <c r="L170" i="1"/>
  <c r="L169" i="1"/>
  <c r="L168" i="1"/>
  <c r="L167" i="1"/>
  <c r="L166" i="1"/>
  <c r="L165" i="1"/>
  <c r="L164" i="1"/>
  <c r="L163" i="1"/>
  <c r="L162" i="1"/>
  <c r="L154" i="1"/>
  <c r="L153" i="1"/>
  <c r="L152" i="1"/>
  <c r="L151" i="1"/>
  <c r="L147" i="1"/>
  <c r="L146" i="1"/>
  <c r="L128" i="1"/>
  <c r="L127" i="1"/>
  <c r="L126" i="1"/>
  <c r="L125" i="1"/>
  <c r="L124" i="1"/>
  <c r="L123" i="1"/>
  <c r="L122" i="1"/>
  <c r="L121" i="1"/>
  <c r="L120" i="1"/>
  <c r="L119" i="1"/>
  <c r="L110" i="1"/>
  <c r="L109" i="1"/>
  <c r="L108" i="1"/>
  <c r="L107" i="1"/>
  <c r="L103" i="1"/>
  <c r="L102" i="1"/>
  <c r="L104" i="1" s="1"/>
  <c r="L84" i="1"/>
  <c r="L83" i="1"/>
  <c r="L82" i="1"/>
  <c r="L81" i="1"/>
  <c r="L80" i="1"/>
  <c r="L79" i="1"/>
  <c r="L78" i="1"/>
  <c r="L77" i="1"/>
  <c r="L76" i="1"/>
  <c r="L75" i="1"/>
  <c r="L66" i="1"/>
  <c r="L65" i="1"/>
  <c r="L64" i="1"/>
  <c r="L63" i="1"/>
  <c r="L59" i="1"/>
  <c r="L58" i="1"/>
  <c r="L40" i="1"/>
  <c r="L39" i="1"/>
  <c r="L38" i="1"/>
  <c r="L37" i="1"/>
  <c r="L36" i="1"/>
  <c r="L35" i="1"/>
  <c r="L34" i="1"/>
  <c r="L33" i="1"/>
  <c r="L32" i="1"/>
  <c r="L31" i="1"/>
  <c r="L22" i="1"/>
  <c r="L21" i="1"/>
  <c r="L20" i="1"/>
  <c r="L19" i="1"/>
  <c r="L15" i="1"/>
  <c r="L14" i="1"/>
  <c r="E741" i="1"/>
  <c r="E740" i="1"/>
  <c r="E739" i="1"/>
  <c r="E738" i="1"/>
  <c r="E737" i="1"/>
  <c r="E736" i="1"/>
  <c r="E735" i="1"/>
  <c r="E734" i="1"/>
  <c r="E733" i="1"/>
  <c r="E732" i="1"/>
  <c r="E726" i="1"/>
  <c r="E720" i="1"/>
  <c r="E719" i="1"/>
  <c r="E728" i="1" s="1"/>
  <c r="E715" i="1"/>
  <c r="E716" i="1" s="1"/>
  <c r="E729" i="1" s="1"/>
  <c r="E697" i="1"/>
  <c r="E696" i="1"/>
  <c r="E695" i="1"/>
  <c r="E694" i="1"/>
  <c r="E693" i="1"/>
  <c r="E692" i="1"/>
  <c r="E691" i="1"/>
  <c r="E690" i="1"/>
  <c r="E689" i="1"/>
  <c r="E688" i="1"/>
  <c r="E682" i="1"/>
  <c r="E677" i="1"/>
  <c r="E673" i="1"/>
  <c r="E674" i="1" s="1"/>
  <c r="E577" i="1"/>
  <c r="E576" i="1"/>
  <c r="E575" i="1"/>
  <c r="E574" i="1"/>
  <c r="E573" i="1"/>
  <c r="E572" i="1"/>
  <c r="E571" i="1"/>
  <c r="E570" i="1"/>
  <c r="E569" i="1"/>
  <c r="E564" i="1"/>
  <c r="E565" i="1" s="1"/>
  <c r="E558" i="1"/>
  <c r="E557" i="1"/>
  <c r="E553" i="1"/>
  <c r="E554" i="1" s="1"/>
  <c r="E552" i="1"/>
  <c r="E531" i="1"/>
  <c r="E530" i="1"/>
  <c r="E529" i="1"/>
  <c r="E528" i="1"/>
  <c r="E527" i="1"/>
  <c r="E526" i="1"/>
  <c r="E525" i="1"/>
  <c r="E524" i="1"/>
  <c r="E523" i="1"/>
  <c r="E518" i="1"/>
  <c r="E515" i="1"/>
  <c r="E514" i="1"/>
  <c r="E513" i="1"/>
  <c r="E509" i="1"/>
  <c r="E510" i="1" s="1"/>
  <c r="E490" i="1"/>
  <c r="E489" i="1"/>
  <c r="E488" i="1"/>
  <c r="E487" i="1"/>
  <c r="E486" i="1"/>
  <c r="E485" i="1"/>
  <c r="E484" i="1"/>
  <c r="E483" i="1"/>
  <c r="E482" i="1"/>
  <c r="E481" i="1"/>
  <c r="E480" i="1"/>
  <c r="E470" i="1"/>
  <c r="E469" i="1"/>
  <c r="E476" i="1" s="1"/>
  <c r="E465" i="1"/>
  <c r="E466" i="1" s="1"/>
  <c r="E464" i="1"/>
  <c r="E446" i="1"/>
  <c r="E445" i="1"/>
  <c r="E444" i="1"/>
  <c r="E443" i="1"/>
  <c r="E442" i="1"/>
  <c r="E441" i="1"/>
  <c r="E440" i="1"/>
  <c r="E439" i="1"/>
  <c r="E437" i="1"/>
  <c r="E436" i="1"/>
  <c r="E426" i="1"/>
  <c r="E432" i="1" s="1"/>
  <c r="E422" i="1"/>
  <c r="E421" i="1"/>
  <c r="E423" i="1" s="1"/>
  <c r="E403" i="1"/>
  <c r="E402" i="1"/>
  <c r="E401" i="1"/>
  <c r="E400" i="1"/>
  <c r="E399" i="1"/>
  <c r="E398" i="1"/>
  <c r="E397" i="1"/>
  <c r="E396" i="1"/>
  <c r="E395" i="1"/>
  <c r="E394" i="1"/>
  <c r="E393" i="1"/>
  <c r="E384" i="1"/>
  <c r="E383" i="1"/>
  <c r="E379" i="1"/>
  <c r="E378" i="1"/>
  <c r="E360" i="1"/>
  <c r="E359" i="1"/>
  <c r="E358" i="1"/>
  <c r="E357" i="1"/>
  <c r="E356" i="1"/>
  <c r="E355" i="1"/>
  <c r="E354" i="1"/>
  <c r="E353" i="1"/>
  <c r="E352" i="1"/>
  <c r="E351" i="1"/>
  <c r="E350" i="1"/>
  <c r="E362" i="1" s="1"/>
  <c r="E340" i="1"/>
  <c r="E339" i="1"/>
  <c r="E346" i="1" s="1"/>
  <c r="E335" i="1"/>
  <c r="E334" i="1"/>
  <c r="E336" i="1" s="1"/>
  <c r="E316" i="1"/>
  <c r="E315" i="1"/>
  <c r="E314" i="1"/>
  <c r="E313" i="1"/>
  <c r="E312" i="1"/>
  <c r="E311" i="1"/>
  <c r="E310" i="1"/>
  <c r="E309" i="1"/>
  <c r="E308" i="1"/>
  <c r="E307" i="1"/>
  <c r="E306" i="1"/>
  <c r="E296" i="1"/>
  <c r="E295" i="1"/>
  <c r="E291" i="1"/>
  <c r="E290" i="1"/>
  <c r="E272" i="1"/>
  <c r="E271" i="1"/>
  <c r="E270" i="1"/>
  <c r="E269" i="1"/>
  <c r="E268" i="1"/>
  <c r="E267" i="1"/>
  <c r="E266" i="1"/>
  <c r="E265" i="1"/>
  <c r="E264" i="1"/>
  <c r="E263" i="1"/>
  <c r="E262" i="1"/>
  <c r="E252" i="1"/>
  <c r="E251" i="1"/>
  <c r="E258" i="1" s="1"/>
  <c r="E247" i="1"/>
  <c r="E246" i="1"/>
  <c r="E248" i="1" s="1"/>
  <c r="E228" i="1"/>
  <c r="E227" i="1"/>
  <c r="E226" i="1"/>
  <c r="E225" i="1"/>
  <c r="E224" i="1"/>
  <c r="E223" i="1"/>
  <c r="E222" i="1"/>
  <c r="E221" i="1"/>
  <c r="E220" i="1"/>
  <c r="E219" i="1"/>
  <c r="E218" i="1"/>
  <c r="E208" i="1"/>
  <c r="E207" i="1"/>
  <c r="E203" i="1"/>
  <c r="E202" i="1"/>
  <c r="E184" i="1"/>
  <c r="E183" i="1"/>
  <c r="E182" i="1"/>
  <c r="E181" i="1"/>
  <c r="E180" i="1"/>
  <c r="E179" i="1"/>
  <c r="E178" i="1"/>
  <c r="E177" i="1"/>
  <c r="E176" i="1"/>
  <c r="E175" i="1"/>
  <c r="E174" i="1"/>
  <c r="E186" i="1" s="1"/>
  <c r="E164" i="1"/>
  <c r="E163" i="1"/>
  <c r="E170" i="1" s="1"/>
  <c r="E159" i="1"/>
  <c r="E158" i="1"/>
  <c r="E160" i="1" s="1"/>
  <c r="E140" i="1"/>
  <c r="E139" i="1"/>
  <c r="E138" i="1"/>
  <c r="E137" i="1"/>
  <c r="E136" i="1"/>
  <c r="E135" i="1"/>
  <c r="E134" i="1"/>
  <c r="E133" i="1"/>
  <c r="E132" i="1"/>
  <c r="E131" i="1"/>
  <c r="E130" i="1"/>
  <c r="E121" i="1"/>
  <c r="E120" i="1"/>
  <c r="E116" i="1"/>
  <c r="E115" i="1"/>
  <c r="E84" i="1"/>
  <c r="E83" i="1"/>
  <c r="E82" i="1"/>
  <c r="E81" i="1"/>
  <c r="E80" i="1"/>
  <c r="E79" i="1"/>
  <c r="E78" i="1"/>
  <c r="E77" i="1"/>
  <c r="E76" i="1"/>
  <c r="E75" i="1"/>
  <c r="E74" i="1"/>
  <c r="E64" i="1"/>
  <c r="E63" i="1"/>
  <c r="E70" i="1" s="1"/>
  <c r="E59" i="1"/>
  <c r="E58" i="1"/>
  <c r="E60" i="1" s="1"/>
  <c r="E40" i="1"/>
  <c r="E39" i="1"/>
  <c r="E38" i="1"/>
  <c r="E37" i="1"/>
  <c r="E36" i="1"/>
  <c r="E35" i="1"/>
  <c r="E34" i="1"/>
  <c r="E33" i="1"/>
  <c r="E32" i="1"/>
  <c r="E31" i="1"/>
  <c r="E30" i="1"/>
  <c r="E20" i="1"/>
  <c r="E19" i="1"/>
  <c r="E15" i="1"/>
  <c r="E14" i="1"/>
  <c r="K123" i="12" l="1"/>
  <c r="K82" i="11"/>
  <c r="K120" i="11"/>
  <c r="K121" i="11" s="1"/>
  <c r="E167" i="11"/>
  <c r="E124" i="11"/>
  <c r="E125" i="11" s="1"/>
  <c r="E41" i="11"/>
  <c r="E42" i="11"/>
  <c r="E45" i="10"/>
  <c r="AI65" i="8"/>
  <c r="Q196" i="8"/>
  <c r="E185" i="5"/>
  <c r="E197" i="5" s="1"/>
  <c r="X331" i="1"/>
  <c r="R344" i="1"/>
  <c r="R303" i="1"/>
  <c r="R309" i="1" s="1"/>
  <c r="R325" i="1" s="1"/>
  <c r="L1040" i="1"/>
  <c r="L1056" i="1"/>
  <c r="L952" i="1"/>
  <c r="L913" i="1"/>
  <c r="L868" i="1"/>
  <c r="L869" i="1" s="1"/>
  <c r="L883" i="1" s="1"/>
  <c r="L640" i="1"/>
  <c r="L378" i="1"/>
  <c r="L290" i="1"/>
  <c r="L291" i="1" s="1"/>
  <c r="E684" i="1"/>
  <c r="E566" i="1"/>
  <c r="E347" i="1"/>
  <c r="E363" i="1" s="1"/>
  <c r="E171" i="1"/>
  <c r="E187" i="1" s="1"/>
  <c r="Q686" i="4"/>
  <c r="Q466" i="4"/>
  <c r="Q473" i="4" s="1"/>
  <c r="Q489" i="4" s="1"/>
  <c r="Q327" i="4"/>
  <c r="Q277" i="4"/>
  <c r="Q283" i="4" s="1"/>
  <c r="Q302" i="4" s="1"/>
  <c r="Q67" i="4"/>
  <c r="Q86" i="4" s="1"/>
  <c r="Q23" i="4"/>
  <c r="Q42" i="4" s="1"/>
  <c r="K1188" i="4"/>
  <c r="K1139" i="4"/>
  <c r="K1140" i="4" s="1"/>
  <c r="K1158" i="4" s="1"/>
  <c r="K1089" i="4"/>
  <c r="K1073" i="4"/>
  <c r="K1090" i="4" s="1"/>
  <c r="K936" i="4"/>
  <c r="K937" i="4" s="1"/>
  <c r="K954" i="4" s="1"/>
  <c r="K889" i="4"/>
  <c r="K890" i="4" s="1"/>
  <c r="K907" i="4" s="1"/>
  <c r="K771" i="4"/>
  <c r="K772" i="4" s="1"/>
  <c r="K787" i="4" s="1"/>
  <c r="K728" i="4"/>
  <c r="K716" i="4"/>
  <c r="K682" i="4"/>
  <c r="K683" i="4" s="1"/>
  <c r="K699" i="4" s="1"/>
  <c r="K637" i="4"/>
  <c r="K638" i="4"/>
  <c r="K654" i="4" s="1"/>
  <c r="K587" i="4"/>
  <c r="K588" i="4" s="1"/>
  <c r="K605" i="4" s="1"/>
  <c r="K542" i="4"/>
  <c r="K543" i="4" s="1"/>
  <c r="K561" i="4" s="1"/>
  <c r="K496" i="4"/>
  <c r="K514" i="4" s="1"/>
  <c r="K495" i="4"/>
  <c r="K448" i="4"/>
  <c r="K449" i="4" s="1"/>
  <c r="K467" i="4" s="1"/>
  <c r="K402" i="4"/>
  <c r="K403" i="4" s="1"/>
  <c r="K421" i="4" s="1"/>
  <c r="K355" i="4"/>
  <c r="K356" i="4" s="1"/>
  <c r="K374" i="4" s="1"/>
  <c r="K308" i="4"/>
  <c r="K309" i="4" s="1"/>
  <c r="K327" i="4" s="1"/>
  <c r="K261" i="4"/>
  <c r="K262" i="4" s="1"/>
  <c r="K280" i="4" s="1"/>
  <c r="K214" i="4"/>
  <c r="K215" i="4" s="1"/>
  <c r="K233" i="4" s="1"/>
  <c r="K167" i="4"/>
  <c r="K168" i="4" s="1"/>
  <c r="K186" i="4" s="1"/>
  <c r="K121" i="4"/>
  <c r="K122" i="4" s="1"/>
  <c r="K140" i="4" s="1"/>
  <c r="K74" i="4"/>
  <c r="K75" i="4" s="1"/>
  <c r="K93" i="4" s="1"/>
  <c r="K27" i="4"/>
  <c r="K28" i="4" s="1"/>
  <c r="K46" i="4" s="1"/>
  <c r="E839" i="4"/>
  <c r="E840" i="4" s="1"/>
  <c r="E858" i="4" s="1"/>
  <c r="E683" i="4"/>
  <c r="E695" i="4" s="1"/>
  <c r="E713" i="4" s="1"/>
  <c r="E602" i="4"/>
  <c r="E591" i="4"/>
  <c r="E553" i="4"/>
  <c r="E554" i="4" s="1"/>
  <c r="E571" i="4" s="1"/>
  <c r="E508" i="4"/>
  <c r="E460" i="4"/>
  <c r="E450" i="4"/>
  <c r="E461" i="4" s="1"/>
  <c r="E480" i="4" s="1"/>
  <c r="E413" i="4"/>
  <c r="E404" i="4"/>
  <c r="E414" i="4" s="1"/>
  <c r="E433" i="4" s="1"/>
  <c r="E321" i="4"/>
  <c r="E263" i="4"/>
  <c r="E274" i="4" s="1"/>
  <c r="E293" i="4" s="1"/>
  <c r="E226" i="4"/>
  <c r="E179" i="4"/>
  <c r="E180" i="4" s="1"/>
  <c r="E199" i="4" s="1"/>
  <c r="E123" i="4"/>
  <c r="E133" i="4" s="1"/>
  <c r="E63" i="4"/>
  <c r="E74" i="4" s="1"/>
  <c r="E93" i="4" s="1"/>
  <c r="E26" i="4"/>
  <c r="E16" i="4"/>
  <c r="E27" i="4" s="1"/>
  <c r="E46" i="4" s="1"/>
  <c r="W342" i="2"/>
  <c r="Q755" i="2"/>
  <c r="Q756" i="2" s="1"/>
  <c r="Q693" i="2"/>
  <c r="Q650" i="2"/>
  <c r="Q571" i="2"/>
  <c r="Q572" i="2" s="1"/>
  <c r="Q442" i="2"/>
  <c r="Q260" i="2"/>
  <c r="E565" i="2"/>
  <c r="E466" i="2"/>
  <c r="E423" i="2"/>
  <c r="E248" i="2"/>
  <c r="E204" i="2"/>
  <c r="E160" i="2"/>
  <c r="E60" i="2"/>
  <c r="Q66" i="12"/>
  <c r="K86" i="12"/>
  <c r="K57" i="12"/>
  <c r="W134" i="11"/>
  <c r="W135" i="11"/>
  <c r="W40" i="11"/>
  <c r="K42" i="10"/>
  <c r="W65" i="8"/>
  <c r="K259" i="8"/>
  <c r="Q64" i="8"/>
  <c r="AC64" i="8"/>
  <c r="Q133" i="8"/>
  <c r="E259" i="8"/>
  <c r="W307" i="4"/>
  <c r="W323" i="4" s="1"/>
  <c r="W383" i="4"/>
  <c r="W398" i="4" s="1"/>
  <c r="Q687" i="4"/>
  <c r="Q706" i="4" s="1"/>
  <c r="Q346" i="4"/>
  <c r="Q798" i="4"/>
  <c r="Q815" i="4" s="1"/>
  <c r="Q169" i="4"/>
  <c r="Q188" i="4" s="1"/>
  <c r="Q371" i="4"/>
  <c r="Q390" i="4" s="1"/>
  <c r="Q142" i="4"/>
  <c r="Q213" i="4"/>
  <c r="Q232" i="4" s="1"/>
  <c r="Q415" i="4"/>
  <c r="Q434" i="4" s="1"/>
  <c r="K842" i="4"/>
  <c r="K861" i="4" s="1"/>
  <c r="K980" i="4"/>
  <c r="K997" i="4" s="1"/>
  <c r="K729" i="4"/>
  <c r="K746" i="4" s="1"/>
  <c r="K1108" i="4"/>
  <c r="K1189" i="4"/>
  <c r="K1204" i="4" s="1"/>
  <c r="E227" i="4"/>
  <c r="E246" i="4" s="1"/>
  <c r="E340" i="4"/>
  <c r="E152" i="4"/>
  <c r="E527" i="4"/>
  <c r="E603" i="4"/>
  <c r="E620" i="4" s="1"/>
  <c r="Q62" i="2"/>
  <c r="E579" i="2"/>
  <c r="E744" i="2"/>
  <c r="K27" i="2"/>
  <c r="K42" i="2"/>
  <c r="K71" i="2"/>
  <c r="K86" i="2"/>
  <c r="K115" i="2"/>
  <c r="K130" i="2"/>
  <c r="K158" i="2"/>
  <c r="K173" i="2"/>
  <c r="K202" i="2"/>
  <c r="K217" i="2"/>
  <c r="K246" i="2"/>
  <c r="K261" i="2"/>
  <c r="K290" i="2"/>
  <c r="K305" i="2"/>
  <c r="K334" i="2"/>
  <c r="K349" i="2"/>
  <c r="K378" i="2"/>
  <c r="K393" i="2"/>
  <c r="K421" i="2"/>
  <c r="K436" i="2"/>
  <c r="K465" i="2"/>
  <c r="K480" i="2"/>
  <c r="K509" i="2"/>
  <c r="K524" i="2"/>
  <c r="K598" i="2"/>
  <c r="K599" i="2" s="1"/>
  <c r="K612" i="2" s="1"/>
  <c r="K611" i="2"/>
  <c r="K762" i="2"/>
  <c r="K763" i="2" s="1"/>
  <c r="K777" i="2" s="1"/>
  <c r="Q130" i="2"/>
  <c r="Q199" i="2"/>
  <c r="Q214" i="2"/>
  <c r="Q363" i="2"/>
  <c r="W319" i="2"/>
  <c r="E492" i="2"/>
  <c r="E519" i="2"/>
  <c r="E520" i="2" s="1"/>
  <c r="E533" i="2"/>
  <c r="E729" i="2"/>
  <c r="E730" i="2" s="1"/>
  <c r="K565" i="2"/>
  <c r="K718" i="2"/>
  <c r="K719" i="2" s="1"/>
  <c r="K733" i="2" s="1"/>
  <c r="Q301" i="2"/>
  <c r="Q307" i="2" s="1"/>
  <c r="Q323" i="2" s="1"/>
  <c r="Q322" i="2"/>
  <c r="Q342" i="2"/>
  <c r="Q348" i="2" s="1"/>
  <c r="Q364" i="2" s="1"/>
  <c r="Q455" i="2"/>
  <c r="Q705" i="2"/>
  <c r="Q769" i="2"/>
  <c r="Q77" i="2"/>
  <c r="E26" i="2"/>
  <c r="E27" i="2" s="1"/>
  <c r="E43" i="2" s="1"/>
  <c r="E70" i="2"/>
  <c r="E71" i="2" s="1"/>
  <c r="E87" i="2" s="1"/>
  <c r="E126" i="2"/>
  <c r="E127" i="2" s="1"/>
  <c r="E143" i="2" s="1"/>
  <c r="E170" i="2"/>
  <c r="E214" i="2"/>
  <c r="E258" i="2"/>
  <c r="E302" i="2"/>
  <c r="E346" i="2"/>
  <c r="E347" i="2" s="1"/>
  <c r="E363" i="2" s="1"/>
  <c r="E389" i="2"/>
  <c r="E390" i="2" s="1"/>
  <c r="E406" i="2" s="1"/>
  <c r="E554" i="2"/>
  <c r="E566" i="2" s="1"/>
  <c r="E685" i="2"/>
  <c r="E686" i="2" s="1"/>
  <c r="E701" i="2" s="1"/>
  <c r="K16" i="2"/>
  <c r="K60" i="2"/>
  <c r="K72" i="2" s="1"/>
  <c r="K87" i="2" s="1"/>
  <c r="K104" i="2"/>
  <c r="K148" i="2"/>
  <c r="K191" i="2"/>
  <c r="K235" i="2"/>
  <c r="K247" i="2" s="1"/>
  <c r="K262" i="2" s="1"/>
  <c r="K279" i="2"/>
  <c r="K323" i="2"/>
  <c r="K367" i="2"/>
  <c r="K379" i="2" s="1"/>
  <c r="K394" i="2" s="1"/>
  <c r="K411" i="2"/>
  <c r="K422" i="2" s="1"/>
  <c r="K437" i="2" s="1"/>
  <c r="K454" i="2"/>
  <c r="K498" i="2"/>
  <c r="K776" i="2"/>
  <c r="Q110" i="2"/>
  <c r="Q116" i="2" s="1"/>
  <c r="Q131" i="2" s="1"/>
  <c r="Q152" i="2"/>
  <c r="Q158" i="2" s="1"/>
  <c r="Q174" i="2" s="1"/>
  <c r="Q173" i="2"/>
  <c r="Q383" i="2"/>
  <c r="Q389" i="2" s="1"/>
  <c r="Q404" i="2"/>
  <c r="Q443" i="2"/>
  <c r="Q585" i="2"/>
  <c r="Q651" i="2"/>
  <c r="Q667" i="2" s="1"/>
  <c r="Q666" i="2"/>
  <c r="W355" i="2"/>
  <c r="W307" i="2"/>
  <c r="Q706" i="2"/>
  <c r="Q23" i="2"/>
  <c r="Q37" i="2" s="1"/>
  <c r="Q266" i="2"/>
  <c r="Q282" i="2" s="1"/>
  <c r="K552" i="2"/>
  <c r="K566" i="2" s="1"/>
  <c r="K803" i="2"/>
  <c r="K817" i="2" s="1"/>
  <c r="E171" i="2"/>
  <c r="E187" i="2" s="1"/>
  <c r="E215" i="2"/>
  <c r="E231" i="2" s="1"/>
  <c r="E259" i="2"/>
  <c r="E275" i="2" s="1"/>
  <c r="E303" i="2"/>
  <c r="E319" i="2" s="1"/>
  <c r="E433" i="2"/>
  <c r="E449" i="2" s="1"/>
  <c r="E477" i="2"/>
  <c r="E493" i="2" s="1"/>
  <c r="X344" i="1"/>
  <c r="E477" i="1"/>
  <c r="L953" i="1"/>
  <c r="L994" i="1"/>
  <c r="R160" i="1"/>
  <c r="R176" i="1" s="1"/>
  <c r="E26" i="1"/>
  <c r="E117" i="1"/>
  <c r="E142" i="1"/>
  <c r="E214" i="1"/>
  <c r="E292" i="1"/>
  <c r="E318" i="1"/>
  <c r="E389" i="1"/>
  <c r="E519" i="1"/>
  <c r="E579" i="1"/>
  <c r="E580" i="1" s="1"/>
  <c r="L27" i="1"/>
  <c r="L42" i="1"/>
  <c r="L71" i="1"/>
  <c r="L148" i="1"/>
  <c r="L305" i="1"/>
  <c r="L465" i="1"/>
  <c r="L509" i="1"/>
  <c r="L524" i="1"/>
  <c r="L565" i="1"/>
  <c r="L598" i="1"/>
  <c r="L599" i="1" s="1"/>
  <c r="L612" i="1" s="1"/>
  <c r="L611" i="1"/>
  <c r="L629" i="1"/>
  <c r="L641" i="1" s="1"/>
  <c r="L655" i="1" s="1"/>
  <c r="L672" i="1"/>
  <c r="L698" i="1"/>
  <c r="L767" i="1"/>
  <c r="L781" i="1"/>
  <c r="L993" i="1"/>
  <c r="L1007" i="1"/>
  <c r="L1161" i="1"/>
  <c r="R262" i="1"/>
  <c r="R268" i="1" s="1"/>
  <c r="R284" i="1" s="1"/>
  <c r="R283" i="1"/>
  <c r="R385" i="1"/>
  <c r="R391" i="1" s="1"/>
  <c r="R407" i="1" s="1"/>
  <c r="R406" i="1"/>
  <c r="R445" i="1"/>
  <c r="R574" i="1"/>
  <c r="R575" i="1" s="1"/>
  <c r="R589" i="1" s="1"/>
  <c r="R653" i="1"/>
  <c r="R654" i="1" s="1"/>
  <c r="R670" i="1" s="1"/>
  <c r="R696" i="1"/>
  <c r="R697" i="1" s="1"/>
  <c r="R710" i="1" s="1"/>
  <c r="R760" i="1"/>
  <c r="R761" i="1" s="1"/>
  <c r="R775" i="1" s="1"/>
  <c r="X243" i="1"/>
  <c r="X244" i="1" s="1"/>
  <c r="X257" i="1" s="1"/>
  <c r="X378" i="1"/>
  <c r="X401" i="1"/>
  <c r="E520" i="1"/>
  <c r="E86" i="1"/>
  <c r="E274" i="1"/>
  <c r="E448" i="1"/>
  <c r="E492" i="1"/>
  <c r="E533" i="1"/>
  <c r="E699" i="1"/>
  <c r="L115" i="1"/>
  <c r="L116" i="1" s="1"/>
  <c r="L131" i="1" s="1"/>
  <c r="L158" i="1"/>
  <c r="L173" i="1"/>
  <c r="L202" i="1"/>
  <c r="L217" i="1"/>
  <c r="L246" i="1"/>
  <c r="L379" i="1"/>
  <c r="L394" i="1" s="1"/>
  <c r="L422" i="1"/>
  <c r="L436" i="1"/>
  <c r="L480" i="1"/>
  <c r="L726" i="1"/>
  <c r="L839" i="1"/>
  <c r="L882" i="1"/>
  <c r="L926" i="1"/>
  <c r="L927" i="1" s="1"/>
  <c r="L1103" i="1"/>
  <c r="L1104" i="1" s="1"/>
  <c r="L1119" i="1" s="1"/>
  <c r="L1190" i="1"/>
  <c r="L1191" i="1" s="1"/>
  <c r="L1204" i="1"/>
  <c r="R79" i="1"/>
  <c r="R132" i="1"/>
  <c r="R133" i="1" s="1"/>
  <c r="R350" i="1"/>
  <c r="R365" i="1"/>
  <c r="E16" i="1"/>
  <c r="E42" i="1"/>
  <c r="E126" i="1"/>
  <c r="E204" i="1"/>
  <c r="E230" i="1"/>
  <c r="E302" i="1"/>
  <c r="E380" i="1"/>
  <c r="E405" i="1"/>
  <c r="E743" i="1"/>
  <c r="E744" i="1" s="1"/>
  <c r="L16" i="1"/>
  <c r="L28" i="1" s="1"/>
  <c r="L43" i="1" s="1"/>
  <c r="L60" i="1"/>
  <c r="L72" i="1" s="1"/>
  <c r="L86" i="1"/>
  <c r="L130" i="1"/>
  <c r="L323" i="1"/>
  <c r="L335" i="1" s="1"/>
  <c r="L350" i="1" s="1"/>
  <c r="L552" i="1"/>
  <c r="L566" i="1" s="1"/>
  <c r="L684" i="1"/>
  <c r="L739" i="1"/>
  <c r="L768" i="1"/>
  <c r="L782" i="1" s="1"/>
  <c r="L823" i="1"/>
  <c r="L966" i="1"/>
  <c r="L1149" i="1"/>
  <c r="R17" i="1"/>
  <c r="R23" i="1" s="1"/>
  <c r="R39" i="1" s="1"/>
  <c r="R38" i="1"/>
  <c r="R195" i="1"/>
  <c r="R201" i="1" s="1"/>
  <c r="R217" i="1" s="1"/>
  <c r="R216" i="1"/>
  <c r="R439" i="1"/>
  <c r="R446" i="1" s="1"/>
  <c r="R459" i="1" s="1"/>
  <c r="R458" i="1"/>
  <c r="R709" i="1"/>
  <c r="R774" i="1"/>
  <c r="X256" i="1"/>
  <c r="X343" i="1"/>
  <c r="X413" i="1"/>
  <c r="X366" i="1"/>
  <c r="R64" i="1"/>
  <c r="R80" i="1" s="1"/>
  <c r="L203" i="1"/>
  <c r="L218" i="1" s="1"/>
  <c r="L247" i="1"/>
  <c r="L262" i="1" s="1"/>
  <c r="L466" i="1"/>
  <c r="L481" i="1" s="1"/>
  <c r="L510" i="1"/>
  <c r="L967" i="1"/>
  <c r="L159" i="1"/>
  <c r="L174" i="1" s="1"/>
  <c r="L685" i="1"/>
  <c r="L699" i="1" s="1"/>
  <c r="L727" i="1"/>
  <c r="L740" i="1" s="1"/>
  <c r="L824" i="1"/>
  <c r="L840" i="1" s="1"/>
  <c r="L1150" i="1"/>
  <c r="L1162" i="1" s="1"/>
  <c r="E27" i="1"/>
  <c r="E43" i="1" s="1"/>
  <c r="E390" i="1"/>
  <c r="E406" i="1" s="1"/>
  <c r="E71" i="1"/>
  <c r="E259" i="1"/>
  <c r="E275" i="1" s="1"/>
  <c r="E433" i="1"/>
  <c r="E685" i="1"/>
  <c r="E700" i="1" s="1"/>
  <c r="L1057" i="1" l="1"/>
  <c r="L1072" i="1" s="1"/>
  <c r="L306" i="1"/>
  <c r="E215" i="1"/>
  <c r="E231" i="1" s="1"/>
  <c r="Q770" i="2"/>
  <c r="Q456" i="2"/>
  <c r="K466" i="2"/>
  <c r="K481" i="2" s="1"/>
  <c r="K291" i="2"/>
  <c r="K306" i="2" s="1"/>
  <c r="K203" i="2"/>
  <c r="K218" i="2" s="1"/>
  <c r="K116" i="2"/>
  <c r="K131" i="2" s="1"/>
  <c r="K28" i="2"/>
  <c r="K43" i="2" s="1"/>
  <c r="Q586" i="2"/>
  <c r="K510" i="2"/>
  <c r="K525" i="2" s="1"/>
  <c r="K335" i="2"/>
  <c r="K350" i="2" s="1"/>
  <c r="K159" i="2"/>
  <c r="K174" i="2" s="1"/>
  <c r="Q78" i="2"/>
  <c r="E534" i="2"/>
  <c r="W320" i="2"/>
  <c r="Q405" i="2"/>
  <c r="E580" i="2"/>
  <c r="E745" i="2"/>
  <c r="Q215" i="2"/>
  <c r="E534" i="1"/>
  <c r="E303" i="1"/>
  <c r="E319" i="1" s="1"/>
  <c r="E87" i="1"/>
  <c r="L525" i="1"/>
  <c r="X379" i="1"/>
  <c r="L437" i="1"/>
  <c r="E493" i="1"/>
  <c r="L1008" i="1"/>
  <c r="E449" i="1"/>
  <c r="L87" i="1"/>
  <c r="R366" i="1"/>
  <c r="L1205" i="1"/>
  <c r="E127" i="1"/>
  <c r="E143" i="1" s="1"/>
</calcChain>
</file>

<file path=xl/sharedStrings.xml><?xml version="1.0" encoding="utf-8"?>
<sst xmlns="http://schemas.openxmlformats.org/spreadsheetml/2006/main" count="38689" uniqueCount="617">
  <si>
    <t>Vårbyg</t>
  </si>
  <si>
    <t>Kalkulebeskrivelse:</t>
  </si>
  <si>
    <t>Salgsafgrøder</t>
  </si>
  <si>
    <t>Kalkulen gælder for:</t>
  </si>
  <si>
    <t>2018</t>
  </si>
  <si>
    <t>Produktionsform:</t>
  </si>
  <si>
    <t>Konventionel</t>
  </si>
  <si>
    <t>Jordbonitet:</t>
  </si>
  <si>
    <t>JB 5-6</t>
  </si>
  <si>
    <t>Gødning:</t>
  </si>
  <si>
    <t>Med husdyrgødning</t>
  </si>
  <si>
    <t>Emne</t>
  </si>
  <si>
    <t>Kvantum</t>
  </si>
  <si>
    <t/>
  </si>
  <si>
    <t>Pris</t>
  </si>
  <si>
    <t>Beløb</t>
  </si>
  <si>
    <t>Udbytte</t>
  </si>
  <si>
    <t>Kerne salg</t>
  </si>
  <si>
    <t>Kg</t>
  </si>
  <si>
    <t>Halm salg eller forbrug</t>
  </si>
  <si>
    <t>Bruttoudbytte</t>
  </si>
  <si>
    <t>Stykomkostninger</t>
  </si>
  <si>
    <t>Udsæd</t>
  </si>
  <si>
    <t>Handelsgødning Kvælstof</t>
  </si>
  <si>
    <t>Husdyrgødning Uspecifiseret</t>
  </si>
  <si>
    <t>Tons</t>
  </si>
  <si>
    <t>Ukrudt</t>
  </si>
  <si>
    <t>Enh</t>
  </si>
  <si>
    <t>Sygdom</t>
  </si>
  <si>
    <t>Skadedyr</t>
  </si>
  <si>
    <t>Vækstregulering</t>
  </si>
  <si>
    <t>Stykomkostninger i alt</t>
  </si>
  <si>
    <t>Dækningsbidrag pr ha</t>
  </si>
  <si>
    <t>Maskin- og arbejdsomkostninger</t>
  </si>
  <si>
    <t>Pløjning</t>
  </si>
  <si>
    <t>Spredning af husdyrgødning</t>
  </si>
  <si>
    <t>Gødningsspredning</t>
  </si>
  <si>
    <t>Komb. harvning og såning</t>
  </si>
  <si>
    <t>Tromling</t>
  </si>
  <si>
    <t>Sprøjtning</t>
  </si>
  <si>
    <t>Mejetærskning</t>
  </si>
  <si>
    <t>Hjemkørsel, korn</t>
  </si>
  <si>
    <t>Tørring, korn</t>
  </si>
  <si>
    <t>Halmpresning</t>
  </si>
  <si>
    <t>Hjemkørsel, halm</t>
  </si>
  <si>
    <t>Øvrige opgaver</t>
  </si>
  <si>
    <t>I alt maskin- og arbejdsomkostninger</t>
  </si>
  <si>
    <t>DB efter maskin- og arbejdsomkostninger</t>
  </si>
  <si>
    <t>- Ajourført: 14. september 2017</t>
  </si>
  <si>
    <t>Vårbyg med udlæg</t>
  </si>
  <si>
    <t>Vårbyg, malt</t>
  </si>
  <si>
    <t>Der er ingen kalkule for maltbyg med husdyrgødning</t>
  </si>
  <si>
    <t>Vinterbyg</t>
  </si>
  <si>
    <t>Kerne</t>
  </si>
  <si>
    <t>Vårhvede</t>
  </si>
  <si>
    <t>Vinterhvede (1.års)</t>
  </si>
  <si>
    <t>Udbytte i alt</t>
  </si>
  <si>
    <t>Vinterhvede, 2. års</t>
  </si>
  <si>
    <t>Dækningsbidrag pr Ha</t>
  </si>
  <si>
    <t>Vinterhvede til brød</t>
  </si>
  <si>
    <t>Vinterrug (foder)</t>
  </si>
  <si>
    <t>kg</t>
  </si>
  <si>
    <t>Vinterrug hybrid</t>
  </si>
  <si>
    <t>Unit</t>
  </si>
  <si>
    <t>Havre</t>
  </si>
  <si>
    <t>Vintertriticale</t>
  </si>
  <si>
    <t>Kernemajs til svinefoder</t>
  </si>
  <si>
    <t>Høstet udbytte kerner</t>
  </si>
  <si>
    <t>FEs</t>
  </si>
  <si>
    <t>Opfodret/solgt udbytte</t>
  </si>
  <si>
    <t>Handelsgødning Fosfor</t>
  </si>
  <si>
    <t>Plastik</t>
  </si>
  <si>
    <t>Såbedsharvning</t>
  </si>
  <si>
    <t>Såning med gødningsplacering</t>
  </si>
  <si>
    <t>Majshøstning</t>
  </si>
  <si>
    <t>Hjemkørsel, kerne+indlægning</t>
  </si>
  <si>
    <t>Crimpning m. syretilsætning</t>
  </si>
  <si>
    <t>Udbytteniveauet er sat til 80% af udbyttet i majs til helsæd</t>
  </si>
  <si>
    <t>Fodervurderingen til kvæg og svin er forskellig</t>
  </si>
  <si>
    <t>Udbytteniveauet omregnes fra FEN til kg TS (0,94 kg TS/FEN og 0,7 kg TS/Fes)</t>
  </si>
  <si>
    <t>Udbyttet i kernemajs til svin i Fes er 1,34 gange udbyttet i FEN</t>
  </si>
  <si>
    <t>Rajgræs til frø</t>
  </si>
  <si>
    <t>Frøudbytte</t>
  </si>
  <si>
    <t>Halm salg</t>
  </si>
  <si>
    <t>Husdyrgødning uspecificeret</t>
  </si>
  <si>
    <t>Analyser</t>
  </si>
  <si>
    <t>Rensning</t>
  </si>
  <si>
    <t>Dækningsbidrag</t>
  </si>
  <si>
    <t>Såning</t>
  </si>
  <si>
    <t>Hjemkørsel, frø</t>
  </si>
  <si>
    <t>Tørring, frø</t>
  </si>
  <si>
    <t>Der er ingen kalkule for denne afgrøde med husdyrgødning</t>
  </si>
  <si>
    <t>Rødsvingel til frø</t>
  </si>
  <si>
    <t>Der er ingen kalkule for denne afgrøde med husdyrgødning. Se evt. kalkulen uden husdyrgødning.</t>
  </si>
  <si>
    <t>Strandsvingel til frø</t>
  </si>
  <si>
    <t>Engrapgræs til frø</t>
  </si>
  <si>
    <t>Hvidkløver til frø</t>
  </si>
  <si>
    <t>Rødkløver til frø</t>
  </si>
  <si>
    <t>Der er ingen kalkule for rødkløver</t>
  </si>
  <si>
    <t>Spinat til frø</t>
  </si>
  <si>
    <t>Vårraps</t>
  </si>
  <si>
    <t>Stubharvning</t>
  </si>
  <si>
    <t>Hjemkørsel, raps</t>
  </si>
  <si>
    <t>Tørring, raps</t>
  </si>
  <si>
    <t>Halmen bjerges ikke.</t>
  </si>
  <si>
    <t>Vinterraps</t>
  </si>
  <si>
    <t>Markærter</t>
  </si>
  <si>
    <t>Der er ingen kalkule for markært med husdyrgødning</t>
  </si>
  <si>
    <t>Hestebønner</t>
  </si>
  <si>
    <t>Der er ingen kalkule for hestebønner med husdyrgødning</t>
  </si>
  <si>
    <t>Lupin</t>
  </si>
  <si>
    <t>Der findes ikke kalkule for Lupiner - konventionel</t>
  </si>
  <si>
    <t>Spisekartofler</t>
  </si>
  <si>
    <t>Der er pt. ikke kalkule for kartofler med husdyrgødning</t>
  </si>
  <si>
    <t>Læggekartofler</t>
  </si>
  <si>
    <t>Stivelseskartofler</t>
  </si>
  <si>
    <t>Sukkerroer</t>
  </si>
  <si>
    <t>Der er ikke kalkule for sukkerroer med husdyrgødning</t>
  </si>
  <si>
    <t>Lucerne og græs til fabrik</t>
  </si>
  <si>
    <t>Der er ingen kalkule for lucerne til fabrik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</si>
  <si>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</si>
  <si>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</si>
  <si>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</si>
  <si>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</si>
  <si>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Uden husdyrgødning</t>
  </si>
  <si>
    <t>Handelsgødning Kalium</t>
  </si>
  <si>
    <t>Tilførsel af kvælstof er fastlagt med forfrugt vinterraps (forfrugtsværdi på 23 kg N).</t>
  </si>
  <si>
    <t>Afbrænding/afpudsning</t>
  </si>
  <si>
    <t>Tørrring, frø</t>
  </si>
  <si>
    <t>Skårlægning</t>
  </si>
  <si>
    <t>Andre omkostninger</t>
  </si>
  <si>
    <t>Tøring, frø</t>
  </si>
  <si>
    <t>Der findes ikke kalkule for rødkløver</t>
  </si>
  <si>
    <t>Arealafgift, inkl. udsæd og promilleafgift</t>
  </si>
  <si>
    <t>Fræsning</t>
  </si>
  <si>
    <t>Ærter</t>
  </si>
  <si>
    <t>Hjemkørsel, ærter</t>
  </si>
  <si>
    <t>Tørring, ærter</t>
  </si>
  <si>
    <t>Udbyttet er anslået efter Normer - men ligger noget over de oplysninger Danmarks Statistik angiver</t>
  </si>
  <si>
    <t>Hjemkørsel, hestebønner</t>
  </si>
  <si>
    <t>Tørring</t>
  </si>
  <si>
    <t>Sorterede kartofler</t>
  </si>
  <si>
    <t>Frasorterede kartofler</t>
  </si>
  <si>
    <t>Læggekartofler indkøbt</t>
  </si>
  <si>
    <t>Læggekartofler egen avl</t>
  </si>
  <si>
    <t>Patentkali</t>
  </si>
  <si>
    <t>Nedvisning</t>
  </si>
  <si>
    <t>Bejdsning v. lægning</t>
  </si>
  <si>
    <t>Sortering af kartofler</t>
  </si>
  <si>
    <t>Fragt</t>
  </si>
  <si>
    <t>Efterharvning</t>
  </si>
  <si>
    <t>Stenstrenglægning</t>
  </si>
  <si>
    <t>Lægning + gødn.placering</t>
  </si>
  <si>
    <t>Hypning</t>
  </si>
  <si>
    <t>Optagning</t>
  </si>
  <si>
    <t>Hjemkørsel</t>
  </si>
  <si>
    <t>Køl og tørring</t>
  </si>
  <si>
    <t>Lægning+gødn.placering</t>
  </si>
  <si>
    <t>Lugning</t>
  </si>
  <si>
    <t>Opbevaring i kule</t>
  </si>
  <si>
    <t>Lægning m. gødn. placering</t>
  </si>
  <si>
    <t>Roer kontrakt</t>
  </si>
  <si>
    <t>Roeaffald</t>
  </si>
  <si>
    <t>Fragtgodgørelse</t>
  </si>
  <si>
    <t>Roefrø udsæd</t>
  </si>
  <si>
    <t>Roesåning</t>
  </si>
  <si>
    <t>Radrensning</t>
  </si>
  <si>
    <t>Optagning af roer inkl. aftopning</t>
  </si>
  <si>
    <t>Der findes ikke kalkuler for Lucerne til fabrik</t>
  </si>
  <si>
    <t>Økologisk</t>
  </si>
  <si>
    <t>Økologi tilskud</t>
  </si>
  <si>
    <t>Ha</t>
  </si>
  <si>
    <t>Ukrudtsharvning</t>
  </si>
  <si>
    <t>Husdyrgødning:</t>
  </si>
  <si>
    <t>Som udgangspunkt er der regnet med, at der er husdyrgødning på bedriften. Hvis der skal købes konventionel gødning, kan der som udgangspunkt anvendes en pris på 40-45 kr./ton.</t>
  </si>
  <si>
    <t>Der er ingen kalkule for Maltbyg - Økologisk - tag evt. udgangspunkt i den tilsvarende kalkule for konventionel produktion</t>
  </si>
  <si>
    <t>Bør kun dyrkes på JB større end 3</t>
  </si>
  <si>
    <t>Denne afgrøde er ikke relevant som økologisk afgrøde.</t>
  </si>
  <si>
    <t>Denne kalkule findes ikke som økologisk produktion. Tag evt. udgangspunkt i tilsvarende konventionelle produktion</t>
  </si>
  <si>
    <t>Der findes ikke kalkule for økologisk rødsvingel. Tag evt. udgangspunkt i tilsvarende konventionel kalkule.</t>
  </si>
  <si>
    <t>Der findes ikke kalkule for økologisk Strandsvingel - se evt. konventionelle kalkule</t>
  </si>
  <si>
    <t>Der findes ikke kalkule for økologisk Engrapgræs - se evt. konventionelle kalkule</t>
  </si>
  <si>
    <t>Til hvidkløver anvendes ikke husdyrgødning, se evt. kalkule for hvidkløver uden husdyrgødning (JB 5-6).</t>
  </si>
  <si>
    <t>Der findes ikke kalkule for økologisk Rødkløver - se evt. konventionelle kalkule</t>
  </si>
  <si>
    <t>Der findes ikke kalkule for økologisk Spinat - se evt. konventionelle kalkule</t>
  </si>
  <si>
    <t>Der findes ikke kalkule for økologisk Vårraps - se evt. konventionelle kalkule</t>
  </si>
  <si>
    <t>Ikke relevant med gødning, se kalkule uden husdyrgødning.</t>
  </si>
  <si>
    <t>Ikke relevant med husdyrgødning, se kalkule uden husdyrgødning.</t>
  </si>
  <si>
    <t>Ikke relevant med husdyrgødning, se evt. kalkule uden husdyrgødning.</t>
  </si>
  <si>
    <t>Aftopning</t>
  </si>
  <si>
    <t>Kalkulen er PT ikke relevant for økologisk produktion</t>
  </si>
  <si>
    <t>Nettoudbytte</t>
  </si>
  <si>
    <t>Udsæd, frø</t>
  </si>
  <si>
    <t>Handelsgødning Kalium, Vinasse</t>
  </si>
  <si>
    <t>Udbringning af vinasse</t>
  </si>
  <si>
    <t>Høst og hjemkørsel</t>
  </si>
  <si>
    <t>For økologiske kalkuler findes kun ”Med husdyrgødning” – vælg denne i stedet for</t>
  </si>
  <si>
    <t>Der findes ikke økologiske kalkule uden husdyrgødning. Tag evt. udgangspunkt i tilsvarende kalkule med husdyrgødning.</t>
  </si>
  <si>
    <t>Denne kalkule findes ikke for økologisk produktion. (Tag evt. udgangspunkt i tilsvarende for konventionel planteproduktion)</t>
  </si>
  <si>
    <t>Ukrudstharvning</t>
  </si>
  <si>
    <t>Lupiner</t>
  </si>
  <si>
    <t>Hjemkørsel, lupin</t>
  </si>
  <si>
    <t>Der findes ikke økologiske kalkuler uden husdyrgødning. Tag evt. udgangspunkt i tilsvarende kalkule med husdyrgødning.</t>
  </si>
  <si>
    <t>JB 1-3</t>
  </si>
  <si>
    <t>Der er ingen kalkule for rødsvingel til frø med husdyrgødning</t>
  </si>
  <si>
    <t>Der er ingen kalkule for strandsvingel med husdyrgødning</t>
  </si>
  <si>
    <t>Der er ingen kalkule for engrapgræs med husdyrgødning</t>
  </si>
  <si>
    <t>Der er ingen kalkule for hvidkløver med husdyrgødning</t>
  </si>
  <si>
    <t>Der er ingen kalkule for Spinat med husdyrgødning</t>
  </si>
  <si>
    <t>Der er pt. ingen kalkule for kartofler med husdyrgødning</t>
  </si>
  <si>
    <t>Der er ingen kalkule for kartofler med husdyrgødning</t>
  </si>
  <si>
    <t>Det er ikke relevant med kalkule for sukkerroer på JB 1-3 - findes kun på JB 5-6</t>
  </si>
  <si>
    <t>Denne kalkule er ikke relevant for JB 1-3</t>
  </si>
  <si>
    <t>Der er ingen kalkule for denne produktionsgren på JB 1-3</t>
  </si>
  <si>
    <t>Denne kalkule er ikke relevant på JB 1-3 - se evt. Med vanding eller JB 5-6</t>
  </si>
  <si>
    <t>Denne kalkule er ikke relevant - se med JB 5-6</t>
  </si>
  <si>
    <t>Ingen kalkule for spinat med denne JB</t>
  </si>
  <si>
    <t>Det er ikke relevant at dyrke konventionelle hestebønner uden vanding. Se kalkulen med vanding.</t>
  </si>
  <si>
    <t>Der er ikke kalkule for spisekartofler uden vanding på JB 1-3</t>
  </si>
  <si>
    <t>Der er ikke kalkule for læggekartofler uden vanding på JB 1-3</t>
  </si>
  <si>
    <t>Der er ingen kalkule for stivelseskartofler på JB 1-3 uden vanding</t>
  </si>
  <si>
    <t>Der findes ikke kalkule for økologisk Strandsvingel - se evt. konventionel kalkule.</t>
  </si>
  <si>
    <t>Kalkulen findes ikke - tag evt. udgangspunkt i kalkule på JB 5-6</t>
  </si>
  <si>
    <t>OBS: Økologiske hestebønner bør kun dyrkes på sandjord med vanding.</t>
  </si>
  <si>
    <t>Se kalkulen med vanding.</t>
  </si>
  <si>
    <t>Det er ikke relevant at dyrke økologiske lupiner uden vanding. Se kalkulen med vanding.</t>
  </si>
  <si>
    <t>JB 1-4 m. vanding</t>
  </si>
  <si>
    <t>Vanding fast omkostning</t>
  </si>
  <si>
    <t>Vanding flytning</t>
  </si>
  <si>
    <t>Vanding pr millimeter</t>
  </si>
  <si>
    <t>Vanding pr milllimeter</t>
  </si>
  <si>
    <t>Til hvidkløver anvendes ikke husdyrgødning, se evt. kalkule uden husdyrgødning (JB 5-6)</t>
  </si>
  <si>
    <t>Det er ikke relevant med sukkerroer på JB 1-4 med vanding og husdyrgødning</t>
  </si>
  <si>
    <t>Der er ingen kalkule for Hvidkløver på denne JB</t>
  </si>
  <si>
    <t>Vanding fast omkostninger</t>
  </si>
  <si>
    <t>Foderroer</t>
  </si>
  <si>
    <t>Grovfoderafgrøder</t>
  </si>
  <si>
    <t>Høstet udbytte</t>
  </si>
  <si>
    <t>FEN</t>
  </si>
  <si>
    <t>Sprøjtning, roer</t>
  </si>
  <si>
    <t>Hjemkørsel roer</t>
  </si>
  <si>
    <t>Roetoppen aftoppes men bjerges ikke.</t>
  </si>
  <si>
    <t>Tabet mellem høstet og udfodret udbytte, er forudsat opfodring inden 6 mdr. Ved længere opbevaring øges tabet markant. Mn og B sprøjtning inkl. i svampebekæmpelse ("sygdom").</t>
  </si>
  <si>
    <t>Sædskiftegræs til afgræsning</t>
  </si>
  <si>
    <t>Udfodret/ solgt udbytte</t>
  </si>
  <si>
    <t>Afgræsset udbytte</t>
  </si>
  <si>
    <t>Græsfrø udsæd</t>
  </si>
  <si>
    <t>Sammenrivning</t>
  </si>
  <si>
    <t>Snitning, hjemkørsel og indlægn.</t>
  </si>
  <si>
    <t>Afpudsning</t>
  </si>
  <si>
    <t>Afgræsning (hegning)</t>
  </si>
  <si>
    <t>Kalkulen er tiltænkt marker med afgræsning, hvor der en gang gennem sæsonen tages et slæt.</t>
  </si>
  <si>
    <t>For nærmere oplysninger om flerårige afgrøder, tryk på knappen [Om] øverst.</t>
  </si>
  <si>
    <t>Udsæden udgør 1/3 af den samlede udsædsmængde - eks. 3 x 9 kg = 27 kg udsæd pr. ha.</t>
  </si>
  <si>
    <t>Sædskiftegræs til slæt</t>
  </si>
  <si>
    <t>Kalkulen er baseret på hvidkløvergræs med 4 slæt pr. år</t>
  </si>
  <si>
    <t>udsæden udgør 1/3 af den samlede udsædsmængde - eks. 3 x 9 kg = 27 kg udsæd pr. ha.</t>
  </si>
  <si>
    <t>Sædskiftegræs med 5 slæt</t>
  </si>
  <si>
    <t>Kalkulen baseres på rødkl.gr. med 5 slæt pr. år</t>
  </si>
  <si>
    <t>For oplysn. om flerårige afgrøder, vælg [Om] øverst.</t>
  </si>
  <si>
    <t>Udsæden pr. år udgør 1/3 af den samlede udsædsmængde.</t>
  </si>
  <si>
    <t>Omk. til snitn. hjemk. og indl. beregnes på basispris ca. 15 % lavere end 4 slæt.</t>
  </si>
  <si>
    <t>Sædskiftegræs, 1.slæt + afgræsning</t>
  </si>
  <si>
    <t>Udfodret/solgt udbytte</t>
  </si>
  <si>
    <t>Kalkulen er tiltænkt marker, hvor der tages 1. slæt og derefter afgræsses.</t>
  </si>
  <si>
    <t>Sædskiftegræs 1/2 x slæt + afgræsning</t>
  </si>
  <si>
    <t>Grønthøstning</t>
  </si>
  <si>
    <t>Kalkulen er til staldfodring med frisk græs, hvor der tages 1. slæt på en del af arealet</t>
  </si>
  <si>
    <t>Udlæg af kløvergræs uden dæksæd</t>
  </si>
  <si>
    <t>Kalkulen er tiltænkt forårsudlæg af kløvergræs uden dæksæd med 3 slæt i første brugsår. Værdierne for andet brugsår svarer til sædskiftegræs 4 eller 5 slæt.</t>
  </si>
  <si>
    <t>Vedvarende græs til afgræsning</t>
  </si>
  <si>
    <t>Der er ikke kalkule for denne afgrøde med husdyrgødning</t>
  </si>
  <si>
    <t>Varig græs afgr. MVJ-ordn.</t>
  </si>
  <si>
    <t>Varig græs afgr. MVJ red. N-tilf.</t>
  </si>
  <si>
    <t>Vedvarende græs til slæt</t>
  </si>
  <si>
    <t>Helsæd, vårsæd</t>
  </si>
  <si>
    <t>Snitning, hjemk.+indlægning</t>
  </si>
  <si>
    <t>For oplysninger om græsudlæg i vårbyg til helsæd henvises til kalkulerne for efterafgrøde efter helsæd.</t>
  </si>
  <si>
    <t>Helsæd, vintersæd</t>
  </si>
  <si>
    <t>Grønafgrøde, vårsæd</t>
  </si>
  <si>
    <t>Kalkulen er tiltænkt grønkorn af vårbyg der anvendes som dæksæd for græsudlæg.</t>
  </si>
  <si>
    <t>For oplysninger om græsudlæg i grønkorn henvises til kalkulerne for efterafgrøde efter grønafgrøde.</t>
  </si>
  <si>
    <t>Grønafgrøde, vintersæd</t>
  </si>
  <si>
    <t>Opfodret/ solgt udbytte</t>
  </si>
  <si>
    <t>Kalkulen er tiltænkt grønkorn af vinterrug der anvendes som dæksæd for græsudlæg.</t>
  </si>
  <si>
    <t>For oplysninger om græsudlæg i grønkorn henvises til kalkulen for efterafgrøde efter grønafgrøde 4 slæt eller afgræsning.</t>
  </si>
  <si>
    <t>Ærtehelsæd</t>
  </si>
  <si>
    <t>Ærter har intet kvælstofbehov - se kalkulen uden husdyrgødning</t>
  </si>
  <si>
    <t>Markært til grønt</t>
  </si>
  <si>
    <t>Ærter har intet kvælstofbehov - se kalkulen uden husdyrgødning.</t>
  </si>
  <si>
    <t>Majs til helsæd</t>
  </si>
  <si>
    <t>Majshøstning inkl. hjemkørsel</t>
  </si>
  <si>
    <t>I alt Maskin- og arbejdsomkostninger</t>
  </si>
  <si>
    <t>Majs tilføres startgødning svarende til 15 kg P/ha og 30 kg N/ha.</t>
  </si>
  <si>
    <t>Kolbemajs (til foder)</t>
  </si>
  <si>
    <t>Udbyttet i kolbemajs er sat til 85% af udbyttet i majs til helsæd.</t>
  </si>
  <si>
    <t>Kernemajs til kvægfoder</t>
  </si>
  <si>
    <t>Udbyttet i kernemajs er sat til 80% af udbyttet i majs til helsæd.</t>
  </si>
  <si>
    <t>Byg/ ært til helsæd</t>
  </si>
  <si>
    <t>Udsæd byg</t>
  </si>
  <si>
    <t>Udsæd ærter</t>
  </si>
  <si>
    <t>For oplysninger om græsudlæg i byg/ærtehelsæd henvises til kalkulerne for efterafgrøde efter helsæd.</t>
  </si>
  <si>
    <t>Efterafgrøde efter grønafgrøde</t>
  </si>
  <si>
    <t>Kalkulen med 4 slæt i efterafgrøden er tiltænkt græs udlagt i grønrug</t>
  </si>
  <si>
    <t>Dette er kalkulen for udlægsåret</t>
  </si>
  <si>
    <t>For nærmere oplysninger om flerårige afgrøder, tryk på knappen [Om] øverst</t>
  </si>
  <si>
    <t>Udsæden udgør 1/3 af den samlede mængde - eks. 3 x 9 kg = 27 kg pr. ha</t>
  </si>
  <si>
    <t>Kalkulen er tiltænkt græsudlæg efter grønkorn af vårbyg eller ærter</t>
  </si>
  <si>
    <t>Afgrøden (kløvergræs) er til afgræsning og tildeles derfor ikke husdyrgødning.</t>
  </si>
  <si>
    <t>Efterafgrøde efter helsæd</t>
  </si>
  <si>
    <t>Efterafgrøde efter helsæd, 2 slæt</t>
  </si>
  <si>
    <t>Maskin- og arbejdsmkostninger</t>
  </si>
  <si>
    <t>Kalkulen er tiltænkt græsudlæg efter helsæd af vårbyg eller ærter</t>
  </si>
  <si>
    <t>Efterafgrøde efter korn til modenhed</t>
  </si>
  <si>
    <t>Tabet mellem høstet og udfodret udbytte, er forudsat opfodring inden 6 mdr. Ved længere opbevaring øges tabet markant.</t>
  </si>
  <si>
    <t>Kalkulen er baseret på rødkløvergræs med 5 slæt pr. år</t>
  </si>
  <si>
    <t>Kalkulen er tiltænkt vedvarende græs uden tildeling af kvælstof.</t>
  </si>
  <si>
    <t>DB efter maskin- arbejdsomkostninger</t>
  </si>
  <si>
    <t>Red. kvælstof betyder at dette er kalkulen på græs med reduceret kvælstoftildeling i forhold til almindelig omdrift. Der tildeles således 80 kg N til denne afgrøde.</t>
  </si>
  <si>
    <t>Kalkulen er tiltænkt ærtehelsæd. For oplysninger om græsudlæg i ærtehelsæd henvises til kalkulerne for efterafgrøde efter helsæd.</t>
  </si>
  <si>
    <t>Kalkulen er tiltænkt grønkorn af markært. For oplysninger om græsudlæg i ærter til grønt henvises til kalkulerne for efterafgrøde efter grønafgrøde 3 slæt eller afgræsning.</t>
  </si>
  <si>
    <t>Kalkulen er tiltænkt græsudlæg efter vårbyg høstet modent</t>
  </si>
  <si>
    <t>Der findes ikke økologiske kalkuler for foderroer</t>
  </si>
  <si>
    <t>Ikke relevant for økologisk produktion</t>
  </si>
  <si>
    <t>Kalkulen findes ikke for økologisk produktion</t>
  </si>
  <si>
    <t>Økologiske grovfoderkalkuler i 2017 og 2018 er IKKE opdateret</t>
  </si>
  <si>
    <t>Ikke relevant</t>
  </si>
  <si>
    <t>Der findes ikke økologisk kalkule for denne produktion</t>
  </si>
  <si>
    <t>Ikke relevant med husdyrgødning til ærtehelsæd. Se uden husdyrgødning.</t>
  </si>
  <si>
    <t>Denne kombination er ikke relevant – vælg i stedet for Med husdyrgødning</t>
  </si>
  <si>
    <t>Denne kombination er ikke relevant - vælg i stedet for Med husdyrgødning</t>
  </si>
  <si>
    <t>Vanding pr mlllimeter</t>
  </si>
  <si>
    <t>Der er ikke nogen kalkule for vanding af vedvarende græs med lavt udbytte</t>
  </si>
  <si>
    <t>Der er ikke relevant med vanding af vedvarende græs</t>
  </si>
  <si>
    <t>Det er ikke relevant med vanding til denne afgrøde</t>
  </si>
  <si>
    <t>Kombinationen er ikke aktuel</t>
  </si>
  <si>
    <t>Det er ikke relevant med vanding af vedvarende græs</t>
  </si>
  <si>
    <t>Malkekøer st race incl opdræt</t>
  </si>
  <si>
    <t>Malkekøer</t>
  </si>
  <si>
    <t>Ydelsesniveau:</t>
  </si>
  <si>
    <t>10500 EKM pr. årsko</t>
  </si>
  <si>
    <t>Foderplan:</t>
  </si>
  <si>
    <t>1</t>
  </si>
  <si>
    <t>Produceret mælk kg</t>
  </si>
  <si>
    <t>Leveret mælk EKM</t>
  </si>
  <si>
    <t>Fedtprocent</t>
  </si>
  <si>
    <t>Proteinprocent</t>
  </si>
  <si>
    <t>Råvareværdi</t>
  </si>
  <si>
    <t>Kvalitetstillæg</t>
  </si>
  <si>
    <t>Sæsontillæg</t>
  </si>
  <si>
    <t>Logistiktillæg</t>
  </si>
  <si>
    <t>Diverse tillæg</t>
  </si>
  <si>
    <t>Produktionsafgift</t>
  </si>
  <si>
    <t>Efterbetaling mv</t>
  </si>
  <si>
    <t>Overført sødmælk til kalve</t>
  </si>
  <si>
    <t>Mælk salg i alt</t>
  </si>
  <si>
    <t>Dyreomsætning</t>
  </si>
  <si>
    <t>Salg af køer til slagtning</t>
  </si>
  <si>
    <t>Stk</t>
  </si>
  <si>
    <t>Salg af kvier til slagtning</t>
  </si>
  <si>
    <t>Salg af tyrekalve til levebrug</t>
  </si>
  <si>
    <t>Kviepræmie</t>
  </si>
  <si>
    <t>Besætningsforskydning</t>
  </si>
  <si>
    <t>Bruttoudbytte i alt</t>
  </si>
  <si>
    <t>Kraftfoder, lavpct.</t>
  </si>
  <si>
    <t>Sojaskrå</t>
  </si>
  <si>
    <t>Rapskager</t>
  </si>
  <si>
    <t>Korn indkøbt</t>
  </si>
  <si>
    <t>Småkalvefoder</t>
  </si>
  <si>
    <t>Sødmælk til kalve</t>
  </si>
  <si>
    <t>Mineralblandinger køer</t>
  </si>
  <si>
    <t>Mineralblandinger kvier</t>
  </si>
  <si>
    <t>Majsensilage</t>
  </si>
  <si>
    <t>Afgræsning</t>
  </si>
  <si>
    <t>Græsensilage</t>
  </si>
  <si>
    <t>Halm foder, hjemmeavlet</t>
  </si>
  <si>
    <t>Foderomkostninger i alt</t>
  </si>
  <si>
    <t>Daka dyr 12-48 mdr</t>
  </si>
  <si>
    <t>Dyrlæge</t>
  </si>
  <si>
    <t>Avlsomkostninger</t>
  </si>
  <si>
    <t>RYK omkostninger</t>
  </si>
  <si>
    <t>Produktionsrådgivning</t>
  </si>
  <si>
    <t>Klovbeskæring</t>
  </si>
  <si>
    <t>Halm strøelse</t>
  </si>
  <si>
    <t>Diverse omkostninger</t>
  </si>
  <si>
    <t>Øvrige omkostninger i alt</t>
  </si>
  <si>
    <t>Dækningsbidrag pr. årsko</t>
  </si>
  <si>
    <t>Konventionel råvareværdi ved 4,20 % fedt og 3,40 % protein</t>
  </si>
  <si>
    <t>Foderplan 1: 50% majs og 50% græsensilage</t>
  </si>
  <si>
    <t>Leverede mælkemængder er produceret mælk - forbrug til kalve og frasort. på ialt 5% enh.</t>
  </si>
  <si>
    <t>Foderforbrug er opgjort i NorFor FE</t>
  </si>
  <si>
    <t>Malkekøer Jersey incl opdræt</t>
  </si>
  <si>
    <t>Salg af kælvekvier til levebrug</t>
  </si>
  <si>
    <t>Korn køb</t>
  </si>
  <si>
    <t>Småkalveblandinger</t>
  </si>
  <si>
    <t>Kløvergræs kvier</t>
  </si>
  <si>
    <t>Halm foder</t>
  </si>
  <si>
    <t>Konventionel råvareværdi ved 6,00 % fedt og 4,10 % protein</t>
  </si>
  <si>
    <t>Malkekøer st race uden opdræt</t>
  </si>
  <si>
    <t>Køb af kælve kvier</t>
  </si>
  <si>
    <t>Overført spædkalve</t>
  </si>
  <si>
    <t>Kraftfoder, lav pct.</t>
  </si>
  <si>
    <t>Byg køb</t>
  </si>
  <si>
    <t>Daka, dyr o 48 mdr</t>
  </si>
  <si>
    <t>Malkekøer Jersey uden opdræt</t>
  </si>
  <si>
    <t>2</t>
  </si>
  <si>
    <t>Foderplan 2: 75% majs og 25% græsensilage</t>
  </si>
  <si>
    <t>3</t>
  </si>
  <si>
    <t>Foderplan 3: 25% majsensilage 75% græsensilage</t>
  </si>
  <si>
    <t>Foderplan 3: 25% majs og 75% græsensilage</t>
  </si>
  <si>
    <t>4</t>
  </si>
  <si>
    <t>Majskolbeensilage</t>
  </si>
  <si>
    <t>Foderplan 4: Majs græs og kolbemajs</t>
  </si>
  <si>
    <t>Foderplan 4: Græs, majs og kolbemajs</t>
  </si>
  <si>
    <t>5</t>
  </si>
  <si>
    <t>Foderplan 5: Græs, majs og afgræsning</t>
  </si>
  <si>
    <t>Økologitillæg</t>
  </si>
  <si>
    <t>Sojakager</t>
  </si>
  <si>
    <t>Kalvestarterblanding</t>
  </si>
  <si>
    <t>Helsædsensilage</t>
  </si>
  <si>
    <t>Økologisk råvareværdi ved 4,20 % fedt og 3,40 % protein</t>
  </si>
  <si>
    <t>Foderplan 1: græs og byghelsæd</t>
  </si>
  <si>
    <t>Sojaskage</t>
  </si>
  <si>
    <t>Sojakage</t>
  </si>
  <si>
    <t>Foderplan 2: græs og majs</t>
  </si>
  <si>
    <t>Kombinationen er ikke relevant</t>
  </si>
  <si>
    <t>Opdræt st race</t>
  </si>
  <si>
    <t>Opdræt og slagtedyr</t>
  </si>
  <si>
    <t>Køb af kviekalve</t>
  </si>
  <si>
    <t>Kalveblandinger</t>
  </si>
  <si>
    <t>Sødmælk</t>
  </si>
  <si>
    <t>Daka dyr</t>
  </si>
  <si>
    <t>Dækningsbidrag pr. årsopdræt</t>
  </si>
  <si>
    <t>Foderplan 1: Afgræsning + 50% majs og 50% græsensilage</t>
  </si>
  <si>
    <t>stor race 1,0 stk årsopdræt. Kælvingsalder 26 mdr.</t>
  </si>
  <si>
    <t>Opdræt Jersey</t>
  </si>
  <si>
    <t>Kløvergræs</t>
  </si>
  <si>
    <t>jersey 1,0 stk årsopdræt. Gns kælvingsalder 24 mdr.</t>
  </si>
  <si>
    <t>Slagtekalve under 10 mdr.</t>
  </si>
  <si>
    <t>Køb af tyrekalve</t>
  </si>
  <si>
    <t>Salg af tyre til slagtning</t>
  </si>
  <si>
    <t>Handyrpræmie</t>
  </si>
  <si>
    <t>Kalvestartblandinger</t>
  </si>
  <si>
    <t>Mælkeerstartning</t>
  </si>
  <si>
    <t>Hø</t>
  </si>
  <si>
    <t>Halm</t>
  </si>
  <si>
    <t>Fragt spædkalv</t>
  </si>
  <si>
    <t>Dækningsbidrag pr. prod. kalv</t>
  </si>
  <si>
    <t>Foderplan 1: kalveblanding</t>
  </si>
  <si>
    <t>328 kg tilv. pr dyr 4,4 FE pr kg tilvækst</t>
  </si>
  <si>
    <t>255 foderdage, 1285 g daglig tilvækst</t>
  </si>
  <si>
    <t>80 % godtkendt til Dansk Kalv</t>
  </si>
  <si>
    <t>vedr. halmforbrug så går en del kalve i sengebåse fra ca. 150 kg.</t>
  </si>
  <si>
    <t>Stude st. race</t>
  </si>
  <si>
    <t>Salg af stude til slagtning</t>
  </si>
  <si>
    <t>Økologitillæg stude</t>
  </si>
  <si>
    <t>Handyrpræmie stude</t>
  </si>
  <si>
    <t>Mineralblanding</t>
  </si>
  <si>
    <t>Medicin</t>
  </si>
  <si>
    <t>Dækningsbidrag pr. prod. stud</t>
  </si>
  <si>
    <t>Indkøbes som 96 kg's kalve (90 dage) og slagtes ved en alder på 23 mdr.</t>
  </si>
  <si>
    <t>Fodring m 2 års kløvergr. 70 pct. afgræsset</t>
  </si>
  <si>
    <t>477 kg tilv. pr dyr 6,92 FE pr kg tilvækst</t>
  </si>
  <si>
    <t>610 foderdage, 782 g daglig tilvækst</t>
  </si>
  <si>
    <t>Slagtekalve over 10 mdr. st. race</t>
  </si>
  <si>
    <t>Dækningsbidrag pr. prod. ungtyr</t>
  </si>
  <si>
    <t>Fodring med kalveblanding</t>
  </si>
  <si>
    <t>50 kg ved indkøb</t>
  </si>
  <si>
    <t>395 kg tilv. pr dyr 4,8 FEN pr. kg tilvækst</t>
  </si>
  <si>
    <t>320 foderdage 1.233 g daglig tilvækst</t>
  </si>
  <si>
    <t>Halmforburg en del ungtyre går i sengebåse eller fuldspalte fra ca. 150 kg</t>
  </si>
  <si>
    <t>Slagtekalve over 10 mdr. Jersey</t>
  </si>
  <si>
    <t>338 kg tilv. pr dyr 5,0 FE pr kg tilvækst</t>
  </si>
  <si>
    <t>398 foderdage, 950 g daglig tilvækst.</t>
  </si>
  <si>
    <t>Halmforbrug: en del ungtyre går i sengebåse el. fuldspalter fra ca 150 kg</t>
  </si>
  <si>
    <t>se foderplan 1 for opdræt stor race</t>
  </si>
  <si>
    <t>se foderplan 1 for opdræt Jersey</t>
  </si>
  <si>
    <t>KalveT</t>
  </si>
  <si>
    <t>Foderplan 2: majshelsæd og valset korn</t>
  </si>
  <si>
    <t>Fodring m varigt græs 100 pct. afgræsset</t>
  </si>
  <si>
    <t>442 kg tilv. pr dyr 6,96 FE pr kg tilvækst</t>
  </si>
  <si>
    <t>610 foderdage, 725 g daglig tilvækst</t>
  </si>
  <si>
    <t>Valset byg</t>
  </si>
  <si>
    <t>358 kg tilv. pr dyr 5,0 FE pr kg tilvækst</t>
  </si>
  <si>
    <t>Kolbemajs</t>
  </si>
  <si>
    <t>Foderplan 3: kolbemajs</t>
  </si>
  <si>
    <t>bruges ikke se foderplan 1 eller 2</t>
  </si>
  <si>
    <t>Kalveblanding 24%</t>
  </si>
  <si>
    <t>ugyldig foderplan se foderplan 1,2, og 3</t>
  </si>
  <si>
    <t>Denne foderplan er ikke anvendelig til kalkuler for ungtyre se foderplan 1, 2, og 3</t>
  </si>
  <si>
    <t>Blandsædsensilage</t>
  </si>
  <si>
    <t>Foderplan 1 består af Afgræsning, majsensilage og græsprodukter</t>
  </si>
  <si>
    <t>Foderforbruget er opgjoort i NorFor FE.</t>
  </si>
  <si>
    <t>stor race 1,0 stk årsopdræt.</t>
  </si>
  <si>
    <t>26 mdr. og 620 kg ved kælving.</t>
  </si>
  <si>
    <t>Foderforbruget er opgjort i Norfor FE</t>
  </si>
  <si>
    <t>1,0 stk årsopdræt</t>
  </si>
  <si>
    <t>24 mdr. og 420 kg ved kælving</t>
  </si>
  <si>
    <t>Denne kombination er ikke lavet pt. se kalkulen for økologiske stude eller konventionel Dansk Kalv</t>
  </si>
  <si>
    <t>Indkøbes som 96 kg's kalve (90 dage) og slagtes ved en alder på 26 mdr. (805 dage).</t>
  </si>
  <si>
    <t>Fodring m. 2 års kløvergr. 70 pct. afgræsset.</t>
  </si>
  <si>
    <t>477 kg tilv. pr dyr, 6,92 FE pr kg tilvækst.</t>
  </si>
  <si>
    <t>715 foderdage, 700 g daglig tilvækst.</t>
  </si>
  <si>
    <t>Denne kombination er ikke lavet pt. se kalkulen for økologiske stude eller konventionel ungtyr</t>
  </si>
  <si>
    <t>Denne kombinationer ikke relevant. se kalkulen for økologiske stude eller konventionel ungtyre</t>
  </si>
  <si>
    <t>Der er kun én foderplan for økologisk opdræt som er foderplan 1.</t>
  </si>
  <si>
    <t>stor race 1,1 stk årsopdræt.</t>
  </si>
  <si>
    <t>Foderplan 1 består af Afgræsning, majsensilage og græsprodukter.</t>
  </si>
  <si>
    <t>Foderforbruget er opgjort i Norfor FE.</t>
  </si>
  <si>
    <t>1,0 stk årsopdræt.</t>
  </si>
  <si>
    <t>24 mdr. og 420 kg ved kælving.</t>
  </si>
  <si>
    <t>Denne kombination er ikke relevant. se kalkulen for økologiske stude eller konventionel Dansk Kalv</t>
  </si>
  <si>
    <t>Der er kun foderplan 1 ved økologisk stude produktion.</t>
  </si>
  <si>
    <t>Kødkvæg med opdræt og ungtyre</t>
  </si>
  <si>
    <t>Kødkvæg</t>
  </si>
  <si>
    <t>Salg af ungtyr slagtning</t>
  </si>
  <si>
    <t>Økologitillæg køer</t>
  </si>
  <si>
    <t>Økologitillæg kvier</t>
  </si>
  <si>
    <t>Økologitilæg tyre</t>
  </si>
  <si>
    <t>Rapsskrå</t>
  </si>
  <si>
    <t>Dækningsbidrag pr. KPE</t>
  </si>
  <si>
    <t>Eksl. evt. naturpleje indtægt.</t>
  </si>
  <si>
    <t>Total slagtevægt køer 378 kg, kvier 297 kg og ungtyr 320 kg</t>
  </si>
  <si>
    <t>Kødkvæg, Feedlot</t>
  </si>
  <si>
    <t>Køb af tyrekalv til opfedning</t>
  </si>
  <si>
    <t>Salg af ungtyre slagtning</t>
  </si>
  <si>
    <t>Mineralblandinger kalve</t>
  </si>
  <si>
    <t>DB pr. produceret kødkvægsungtyr</t>
  </si>
  <si>
    <t>c</t>
  </si>
  <si>
    <t>Søer med fravænnede grise</t>
  </si>
  <si>
    <t>Svinekalkuler</t>
  </si>
  <si>
    <t>Fodersystem:</t>
  </si>
  <si>
    <t>Hjemmeblandet</t>
  </si>
  <si>
    <t>Salg af nyfravænnede</t>
  </si>
  <si>
    <t>Slagtede søer og gylte</t>
  </si>
  <si>
    <t>Slagtede sopolte</t>
  </si>
  <si>
    <t>Købte sopolte</t>
  </si>
  <si>
    <t>Døde avlsdyr</t>
  </si>
  <si>
    <t>Døde smågrise</t>
  </si>
  <si>
    <t>Byg</t>
  </si>
  <si>
    <t>Hvede</t>
  </si>
  <si>
    <t>Tilskudsfoder søer</t>
  </si>
  <si>
    <t>Pattegrisefoder, startfoder</t>
  </si>
  <si>
    <t>Øvrige omkostninger</t>
  </si>
  <si>
    <t>Vaccine</t>
  </si>
  <si>
    <t>Avl, mv</t>
  </si>
  <si>
    <t>DAKA avlsdyr</t>
  </si>
  <si>
    <t>DAKA smågrise</t>
  </si>
  <si>
    <t>Strøelse</t>
  </si>
  <si>
    <t>Produktionsafgift søer</t>
  </si>
  <si>
    <t>Søer med smågrise</t>
  </si>
  <si>
    <t>Salg af smågrise</t>
  </si>
  <si>
    <t>Smågriseblanding 1</t>
  </si>
  <si>
    <t>Dyrlæge søer</t>
  </si>
  <si>
    <t>Smågrise</t>
  </si>
  <si>
    <t>Smågrise:</t>
  </si>
  <si>
    <t>Overførte smågrise</t>
  </si>
  <si>
    <t>Vægt ved indgang</t>
  </si>
  <si>
    <t>Vægt ved afgang</t>
  </si>
  <si>
    <t>Købte smågrise</t>
  </si>
  <si>
    <t>Færdigfoder smågrise</t>
  </si>
  <si>
    <t>Slagtesvin</t>
  </si>
  <si>
    <t>Slagtevægt</t>
  </si>
  <si>
    <t>Leverede slagtesvin</t>
  </si>
  <si>
    <t>Efterbetaling</t>
  </si>
  <si>
    <t>Døde og kasseret slagtesvin</t>
  </si>
  <si>
    <t>Tilskudsfoder slagtesvin</t>
  </si>
  <si>
    <t>Rådgivning</t>
  </si>
  <si>
    <t>DAKA slagtesvin</t>
  </si>
  <si>
    <t>Produktionsafgift slagtesvin</t>
  </si>
  <si>
    <t>Færdigfoder</t>
  </si>
  <si>
    <t>Færdigfoder søer</t>
  </si>
  <si>
    <t>Færdigfoder, slagtesvin</t>
  </si>
  <si>
    <t>Der laves ikke kalkuler for økologiske hjemmeblandere</t>
  </si>
  <si>
    <t>Kalkulen opdateres ikke. Det anbefales at anvende kalkulerne for Søer med fravænnede grise og Smågrise.</t>
  </si>
  <si>
    <t>Kalkulen er ikke tilgængelig.</t>
  </si>
  <si>
    <t>Denne kalkule er ikke tilgængelig.</t>
  </si>
  <si>
    <t>Grovfoder</t>
  </si>
  <si>
    <t>Økologi tillæg</t>
  </si>
  <si>
    <t>Markedstillæg</t>
  </si>
  <si>
    <t>Efterbetaling Økologi</t>
  </si>
  <si>
    <t>Burhøns</t>
  </si>
  <si>
    <t>Fjerkrækalkuler</t>
  </si>
  <si>
    <t>Udbytte pr æglæggende høne</t>
  </si>
  <si>
    <t>Salg af æg</t>
  </si>
  <si>
    <t>Udsætter høns</t>
  </si>
  <si>
    <t>Hønniker indsat</t>
  </si>
  <si>
    <t>Tilskudsfoder</t>
  </si>
  <si>
    <t>Foderforbrug i alt</t>
  </si>
  <si>
    <t>Diverse omkostninger omfatter bl.a. omkostninger til strøelse, ind- og udsætning, dyrlæge, medicin, vacciner, salmonellaprøver og produktionsrådgivning.</t>
  </si>
  <si>
    <t>Skrabehøns</t>
  </si>
  <si>
    <t>Udbytte pr. æglæggende høne</t>
  </si>
  <si>
    <t>Frilandshøns</t>
  </si>
  <si>
    <t>Økologiske høns</t>
  </si>
  <si>
    <t>Kombinationen med Økologiske høns og "Konventionel" er ikke relevant. Vælg i stedet "Økologi" eller den relevante konventionelle produktionsform.</t>
  </si>
  <si>
    <t>Slagtekyllinger</t>
  </si>
  <si>
    <t>Udbytte v/1000 slagtekyllinger</t>
  </si>
  <si>
    <t>Salg af kyllinger</t>
  </si>
  <si>
    <t>Daggamle kyllinger indsat</t>
  </si>
  <si>
    <t>Koncentratfoder</t>
  </si>
  <si>
    <t>Besætningsstatus</t>
  </si>
  <si>
    <t>Fuldfoder</t>
  </si>
  <si>
    <t>Kombination af burhøns og økologi er ikke mulig</t>
  </si>
  <si>
    <t>Kombination af skrabehøns og økologi er ikke mulig</t>
  </si>
  <si>
    <t>Kombination af frilandshøns og økologi er ikke mulig</t>
  </si>
  <si>
    <t>Grovfoder andet</t>
  </si>
  <si>
    <t>Diverse omkostninger omfatter bl.a. omkostninger til strøelse, ind- og udsætning, dyrlæge, medicin, vacciner, og produktionsrådgivning.</t>
  </si>
  <si>
    <t>https://www.landbrugsinfo.dk/afrapportering/innovation/2017/sider/eo_17_7440_Notat_ajourforing.pdf</t>
  </si>
  <si>
    <t>https://www.landbrugsinfo.dk/Afrapportering/innovation/2017/Filer/eo_17_7440_Saerligt_grovfoderkalkuler.pdf</t>
  </si>
  <si>
    <t>https://www.landbrugsinfo.dk/Afrapportering/innovation/2017/Filer/eo_17_7440_Saerligt__salgsafgroedekalkuler.pdf</t>
  </si>
  <si>
    <t>https://www.landbrugsinfo.dk/Afrapportering/innovation/2017/Filer/eo_17_7440_Saerligt_kvaegkalkuler_konv.pdf</t>
  </si>
  <si>
    <t>https://www.landbrugsinfo.dk/Afrapportering/innovation/2017/Filer/eo_17_7440_Saerligt_svinekalkuler_konv.pdf</t>
  </si>
  <si>
    <t>https://www.landbrugsinfo.dk/Afrapportering/innovation/2017/Filer/eo_17_7440_Saerligt_fjerkraekalkuler.pdf</t>
  </si>
  <si>
    <t>https://www.landbrugsinfo.dk/Afrapportering/innovation/2017/Filer/eo_17_7440_Saerligt_svinekalkuler_oeko.pdf</t>
  </si>
  <si>
    <t>https://www.landbrugsinfo.dk/Afrapportering/innovation/2017/Filer/eo_17_7440_Saerligt_kvaegkalkuler_oeko.pdf</t>
  </si>
  <si>
    <t>Læs mere om budgetkalkulerne her:</t>
  </si>
  <si>
    <t>Budgetkalkulerne findes i de efterfølgende faner, og kan med indtastning af egne forventninger til enhedspriser anvendes til at give et bud på økonomien i de forskellige produktioner.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</si>
</sst>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#,##0.00_ ;\-#,##0.00\ "/>
    <numFmt numFmtId="167" formatCode="#,##0.000_ ;\-#,##0.0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0" xfId="0" applyFont="1" applyBorder="1"/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1"/>
    <xf numFmtId="0" fontId="5" fillId="0" borderId="0" xfId="1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.landbrugsinfo.dk/Afrapportering/innovation/2017/Filer/eo_17_7440_Saerligt_kvaegkalkuler_oeko.pdf" TargetMode="External"/><Relationship Id="rId3" Type="http://schemas.openxmlformats.org/officeDocument/2006/relationships/hyperlink" Target="https://sp.landbrugsinfo.dk/Afrapportering/innovation/2017/Filer/eo_17_7440_Saerligt__salgsafgroedekalkuler.pdf" TargetMode="External"/><Relationship Id="rId7" Type="http://schemas.openxmlformats.org/officeDocument/2006/relationships/hyperlink" Target="https://sp.landbrugsinfo.dk/Afrapportering/innovation/2017/Filer/eo_17_7440_Saerligt_svinekalkuler_oeko.pdf" TargetMode="External"/><Relationship Id="rId2" Type="http://schemas.openxmlformats.org/officeDocument/2006/relationships/hyperlink" Target="https://sp.landbrugsinfo.dk/Afrapportering/innovation/2017/Filer/eo_17_7440_Saerligt_grovfoderkalkuler.pdf" TargetMode="External"/><Relationship Id="rId1" Type="http://schemas.openxmlformats.org/officeDocument/2006/relationships/hyperlink" Target="https://sp.landbrugsinfo.dk/Afrapportering/innovation/2017/sider/eo_17_7440_Notat_ajourforing.pdf" TargetMode="External"/><Relationship Id="rId6" Type="http://schemas.openxmlformats.org/officeDocument/2006/relationships/hyperlink" Target="https://sp.landbrugsinfo.dk/Afrapportering/innovation/2017/Filer/eo_17_7440_Saerligt_fjerkraekalkuler.pdf" TargetMode="External"/><Relationship Id="rId5" Type="http://schemas.openxmlformats.org/officeDocument/2006/relationships/hyperlink" Target="https://sp.landbrugsinfo.dk/Afrapportering/innovation/2017/Filer/eo_17_7440_Saerligt_svinekalkuler_konv.pdf" TargetMode="External"/><Relationship Id="rId4" Type="http://schemas.openxmlformats.org/officeDocument/2006/relationships/hyperlink" Target="https://sp.landbrugsinfo.dk/Afrapportering/innovation/2017/Filer/eo_17_7440_Saerligt_kvaegkalkuler_konv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workbookViewId="0">
      <selection activeCell="G26" sqref="G26"/>
    </sheetView>
  </sheetViews>
  <sheetFormatPr defaultRowHeight="15" x14ac:dyDescent="0.25"/>
  <sheetData>
    <row r="2" spans="2:8" x14ac:dyDescent="0.25">
      <c r="B2" t="s">
        <v>616</v>
      </c>
    </row>
    <row r="4" spans="2:8" x14ac:dyDescent="0.25">
      <c r="B4" t="s">
        <v>615</v>
      </c>
      <c r="G4" s="42" t="s">
        <v>607</v>
      </c>
      <c r="H4" s="42"/>
    </row>
    <row r="5" spans="2:8" x14ac:dyDescent="0.25">
      <c r="G5" s="42"/>
    </row>
    <row r="6" spans="2:8" x14ac:dyDescent="0.25">
      <c r="G6" s="43" t="s">
        <v>608</v>
      </c>
    </row>
    <row r="7" spans="2:8" x14ac:dyDescent="0.25">
      <c r="G7" s="43" t="s">
        <v>609</v>
      </c>
    </row>
    <row r="8" spans="2:8" x14ac:dyDescent="0.25">
      <c r="G8" s="43" t="s">
        <v>610</v>
      </c>
    </row>
    <row r="9" spans="2:8" x14ac:dyDescent="0.25">
      <c r="G9" s="43" t="s">
        <v>611</v>
      </c>
    </row>
    <row r="10" spans="2:8" x14ac:dyDescent="0.25">
      <c r="G10" s="43" t="s">
        <v>612</v>
      </c>
    </row>
    <row r="11" spans="2:8" x14ac:dyDescent="0.25">
      <c r="G11" s="43" t="s">
        <v>613</v>
      </c>
    </row>
    <row r="12" spans="2:8" x14ac:dyDescent="0.25">
      <c r="G12" s="43" t="s">
        <v>614</v>
      </c>
    </row>
  </sheetData>
  <hyperlinks>
    <hyperlink ref="G4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10" workbookViewId="0">
      <selection activeCell="K47" sqref="K47"/>
    </sheetView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</cols>
  <sheetData>
    <row r="1" spans="1:11" s="32" customFormat="1" x14ac:dyDescent="0.25">
      <c r="A1" s="19" t="s">
        <v>1</v>
      </c>
      <c r="B1" s="19" t="s">
        <v>514</v>
      </c>
      <c r="G1" s="19" t="s">
        <v>1</v>
      </c>
      <c r="H1" s="19" t="s">
        <v>514</v>
      </c>
    </row>
    <row r="2" spans="1:11" s="32" customFormat="1" x14ac:dyDescent="0.25">
      <c r="A2" s="19" t="s">
        <v>5</v>
      </c>
      <c r="B2" s="19" t="s">
        <v>6</v>
      </c>
      <c r="G2" s="19" t="s">
        <v>5</v>
      </c>
      <c r="H2" s="19" t="s">
        <v>169</v>
      </c>
    </row>
    <row r="3" spans="1:11" s="32" customFormat="1" x14ac:dyDescent="0.25"/>
    <row r="4" spans="1:11" x14ac:dyDescent="0.25">
      <c r="A4" s="32" t="s">
        <v>513</v>
      </c>
      <c r="G4" s="32" t="s">
        <v>528</v>
      </c>
    </row>
    <row r="5" spans="1:11" x14ac:dyDescent="0.25">
      <c r="A5" s="33" t="s">
        <v>1</v>
      </c>
      <c r="B5" s="33" t="s">
        <v>514</v>
      </c>
      <c r="G5" s="33" t="s">
        <v>1</v>
      </c>
      <c r="H5" s="33" t="s">
        <v>514</v>
      </c>
    </row>
    <row r="6" spans="1:11" x14ac:dyDescent="0.25">
      <c r="A6" s="33" t="s">
        <v>3</v>
      </c>
      <c r="B6" s="33" t="s">
        <v>4</v>
      </c>
      <c r="G6" s="33" t="s">
        <v>3</v>
      </c>
      <c r="H6" s="33" t="s">
        <v>4</v>
      </c>
    </row>
    <row r="7" spans="1:11" x14ac:dyDescent="0.25">
      <c r="A7" s="33" t="s">
        <v>5</v>
      </c>
      <c r="B7" s="33" t="s">
        <v>6</v>
      </c>
      <c r="G7" s="33" t="s">
        <v>5</v>
      </c>
      <c r="H7" s="33" t="s">
        <v>169</v>
      </c>
    </row>
    <row r="9" spans="1:11" x14ac:dyDescent="0.25">
      <c r="A9" s="36" t="s">
        <v>11</v>
      </c>
      <c r="B9" s="37" t="s">
        <v>12</v>
      </c>
      <c r="C9" s="37" t="s">
        <v>13</v>
      </c>
      <c r="D9" s="37" t="s">
        <v>14</v>
      </c>
      <c r="E9" s="37" t="s">
        <v>15</v>
      </c>
      <c r="G9" s="36" t="s">
        <v>11</v>
      </c>
      <c r="H9" s="37" t="s">
        <v>12</v>
      </c>
      <c r="I9" s="37" t="s">
        <v>13</v>
      </c>
      <c r="J9" s="37" t="s">
        <v>14</v>
      </c>
      <c r="K9" s="37" t="s">
        <v>15</v>
      </c>
    </row>
    <row r="10" spans="1:11" x14ac:dyDescent="0.25">
      <c r="A10" s="38" t="s">
        <v>16</v>
      </c>
      <c r="B10" s="39"/>
      <c r="C10" s="40" t="s">
        <v>13</v>
      </c>
      <c r="D10" s="39"/>
      <c r="E10" s="39"/>
      <c r="G10" s="38" t="s">
        <v>16</v>
      </c>
      <c r="H10" s="39"/>
      <c r="I10" s="40" t="s">
        <v>13</v>
      </c>
      <c r="J10" s="39"/>
      <c r="K10" s="39"/>
    </row>
    <row r="11" spans="1:11" x14ac:dyDescent="0.25">
      <c r="A11" s="38" t="s">
        <v>356</v>
      </c>
      <c r="B11" s="39"/>
      <c r="C11" s="40" t="s">
        <v>13</v>
      </c>
      <c r="D11" s="39"/>
      <c r="E11" s="39"/>
      <c r="G11" s="38" t="s">
        <v>356</v>
      </c>
      <c r="H11" s="39"/>
      <c r="I11" s="40" t="s">
        <v>13</v>
      </c>
      <c r="J11" s="39"/>
      <c r="K11" s="39"/>
    </row>
    <row r="12" spans="1:11" x14ac:dyDescent="0.25">
      <c r="A12" s="41" t="s">
        <v>357</v>
      </c>
      <c r="B12" s="35">
        <v>0.22</v>
      </c>
      <c r="C12" s="40" t="s">
        <v>358</v>
      </c>
      <c r="D12" s="23"/>
      <c r="E12" s="34">
        <f>B12*D12</f>
        <v>0</v>
      </c>
      <c r="G12" s="41" t="s">
        <v>357</v>
      </c>
      <c r="H12" s="35">
        <v>0.22</v>
      </c>
      <c r="I12" s="40" t="s">
        <v>358</v>
      </c>
      <c r="J12" s="23"/>
      <c r="K12" s="34">
        <f t="shared" ref="K12:K18" si="0">H12*J12</f>
        <v>0</v>
      </c>
    </row>
    <row r="13" spans="1:11" x14ac:dyDescent="0.25">
      <c r="A13" s="41" t="s">
        <v>359</v>
      </c>
      <c r="B13" s="35">
        <v>0.2</v>
      </c>
      <c r="C13" s="40" t="s">
        <v>358</v>
      </c>
      <c r="D13" s="23"/>
      <c r="E13" s="34">
        <f>B13*D13</f>
        <v>0</v>
      </c>
      <c r="G13" s="41" t="s">
        <v>359</v>
      </c>
      <c r="H13" s="35">
        <v>0.2</v>
      </c>
      <c r="I13" s="40" t="s">
        <v>358</v>
      </c>
      <c r="J13" s="23"/>
      <c r="K13" s="34">
        <f t="shared" si="0"/>
        <v>0</v>
      </c>
    </row>
    <row r="14" spans="1:11" x14ac:dyDescent="0.25">
      <c r="A14" s="41" t="s">
        <v>515</v>
      </c>
      <c r="B14" s="35">
        <v>0.45400000000000001</v>
      </c>
      <c r="C14" s="40" t="s">
        <v>358</v>
      </c>
      <c r="D14" s="23"/>
      <c r="E14" s="34">
        <f>B14*D14</f>
        <v>0</v>
      </c>
      <c r="G14" s="41" t="s">
        <v>515</v>
      </c>
      <c r="H14" s="35">
        <v>0.45</v>
      </c>
      <c r="I14" s="40" t="s">
        <v>358</v>
      </c>
      <c r="J14" s="23"/>
      <c r="K14" s="34">
        <f t="shared" si="0"/>
        <v>0</v>
      </c>
    </row>
    <row r="15" spans="1:11" x14ac:dyDescent="0.25">
      <c r="A15" s="41" t="s">
        <v>516</v>
      </c>
      <c r="B15" s="34"/>
      <c r="C15" s="40" t="s">
        <v>358</v>
      </c>
      <c r="D15" s="23"/>
      <c r="E15" s="34"/>
      <c r="G15" s="41" t="s">
        <v>516</v>
      </c>
      <c r="H15" s="34">
        <v>1</v>
      </c>
      <c r="I15" s="40" t="s">
        <v>358</v>
      </c>
      <c r="J15" s="23"/>
      <c r="K15" s="34">
        <f t="shared" si="0"/>
        <v>0</v>
      </c>
    </row>
    <row r="16" spans="1:11" x14ac:dyDescent="0.25">
      <c r="A16" s="41" t="s">
        <v>517</v>
      </c>
      <c r="B16" s="34"/>
      <c r="C16" s="40" t="s">
        <v>358</v>
      </c>
      <c r="D16" s="23"/>
      <c r="E16" s="34"/>
      <c r="G16" s="41" t="s">
        <v>517</v>
      </c>
      <c r="H16" s="34">
        <v>1</v>
      </c>
      <c r="I16" s="40" t="s">
        <v>358</v>
      </c>
      <c r="J16" s="23"/>
      <c r="K16" s="34">
        <f t="shared" si="0"/>
        <v>0</v>
      </c>
    </row>
    <row r="17" spans="1:11" x14ac:dyDescent="0.25">
      <c r="A17" s="41" t="s">
        <v>518</v>
      </c>
      <c r="B17" s="34"/>
      <c r="C17" s="40" t="s">
        <v>358</v>
      </c>
      <c r="D17" s="23"/>
      <c r="E17" s="34"/>
      <c r="G17" s="41" t="s">
        <v>518</v>
      </c>
      <c r="H17" s="34">
        <v>1</v>
      </c>
      <c r="I17" s="40" t="s">
        <v>358</v>
      </c>
      <c r="J17" s="23"/>
      <c r="K17" s="34">
        <f t="shared" si="0"/>
        <v>0</v>
      </c>
    </row>
    <row r="18" spans="1:11" x14ac:dyDescent="0.25">
      <c r="A18" s="41" t="s">
        <v>441</v>
      </c>
      <c r="B18" s="35">
        <v>0.45400000000000001</v>
      </c>
      <c r="C18" s="40" t="s">
        <v>358</v>
      </c>
      <c r="D18" s="34"/>
      <c r="E18" s="34">
        <f>B18*D18</f>
        <v>0</v>
      </c>
      <c r="G18" s="41" t="s">
        <v>441</v>
      </c>
      <c r="H18" s="35">
        <v>0.45</v>
      </c>
      <c r="I18" s="40" t="s">
        <v>358</v>
      </c>
      <c r="J18" s="34"/>
      <c r="K18" s="34">
        <f t="shared" si="0"/>
        <v>0</v>
      </c>
    </row>
    <row r="19" spans="1:11" x14ac:dyDescent="0.25">
      <c r="A19" s="41" t="s">
        <v>13</v>
      </c>
      <c r="B19" s="34"/>
      <c r="C19" s="40" t="s">
        <v>13</v>
      </c>
      <c r="D19" s="34"/>
      <c r="E19" s="34"/>
      <c r="G19" s="41" t="s">
        <v>13</v>
      </c>
      <c r="H19" s="34"/>
      <c r="I19" s="40" t="s">
        <v>13</v>
      </c>
      <c r="J19" s="34"/>
      <c r="K19" s="34"/>
    </row>
    <row r="20" spans="1:11" x14ac:dyDescent="0.25">
      <c r="A20" s="41" t="s">
        <v>362</v>
      </c>
      <c r="B20" s="34"/>
      <c r="C20" s="40" t="s">
        <v>13</v>
      </c>
      <c r="D20" s="34"/>
      <c r="E20" s="34"/>
      <c r="G20" s="41" t="s">
        <v>362</v>
      </c>
      <c r="H20" s="34"/>
      <c r="I20" s="40" t="s">
        <v>13</v>
      </c>
      <c r="J20" s="34"/>
      <c r="K20" s="34"/>
    </row>
    <row r="21" spans="1:11" x14ac:dyDescent="0.25">
      <c r="A21" s="41" t="s">
        <v>13</v>
      </c>
      <c r="B21" s="34"/>
      <c r="C21" s="40" t="s">
        <v>13</v>
      </c>
      <c r="D21" s="34"/>
      <c r="E21" s="34"/>
      <c r="G21" s="41" t="s">
        <v>13</v>
      </c>
      <c r="H21" s="34"/>
      <c r="I21" s="40" t="s">
        <v>13</v>
      </c>
      <c r="J21" s="34"/>
      <c r="K21" s="34"/>
    </row>
    <row r="22" spans="1:11" x14ac:dyDescent="0.25">
      <c r="A22" s="38" t="s">
        <v>363</v>
      </c>
      <c r="B22" s="39"/>
      <c r="C22" s="40" t="s">
        <v>13</v>
      </c>
      <c r="D22" s="39"/>
      <c r="E22" s="39">
        <f>SUM(E11:E21)</f>
        <v>0</v>
      </c>
      <c r="G22" s="38" t="s">
        <v>363</v>
      </c>
      <c r="H22" s="39"/>
      <c r="I22" s="40" t="s">
        <v>13</v>
      </c>
      <c r="J22" s="39"/>
      <c r="K22" s="39">
        <f>SUM(K11:K21)</f>
        <v>0</v>
      </c>
    </row>
    <row r="23" spans="1:11" x14ac:dyDescent="0.25">
      <c r="A23" s="41" t="s">
        <v>13</v>
      </c>
      <c r="B23" s="34"/>
      <c r="C23" s="40" t="s">
        <v>13</v>
      </c>
      <c r="D23" s="34"/>
      <c r="E23" s="34"/>
      <c r="G23" s="41" t="s">
        <v>13</v>
      </c>
      <c r="H23" s="34"/>
      <c r="I23" s="40" t="s">
        <v>13</v>
      </c>
      <c r="J23" s="34"/>
      <c r="K23" s="34"/>
    </row>
    <row r="24" spans="1:11" x14ac:dyDescent="0.25">
      <c r="A24" s="38" t="s">
        <v>21</v>
      </c>
      <c r="B24" s="39"/>
      <c r="C24" s="40" t="s">
        <v>13</v>
      </c>
      <c r="D24" s="39"/>
      <c r="E24" s="39"/>
      <c r="G24" s="38" t="s">
        <v>21</v>
      </c>
      <c r="H24" s="39"/>
      <c r="I24" s="40" t="s">
        <v>13</v>
      </c>
      <c r="J24" s="39"/>
      <c r="K24" s="39"/>
    </row>
    <row r="25" spans="1:11" x14ac:dyDescent="0.25">
      <c r="A25" s="41" t="s">
        <v>519</v>
      </c>
      <c r="B25" s="34">
        <v>-74</v>
      </c>
      <c r="C25" s="40" t="s">
        <v>18</v>
      </c>
      <c r="D25" s="35"/>
      <c r="E25" s="34">
        <f>B25*D25</f>
        <v>0</v>
      </c>
      <c r="G25" s="41" t="s">
        <v>369</v>
      </c>
      <c r="H25" s="34">
        <v>-777</v>
      </c>
      <c r="I25" s="40" t="s">
        <v>18</v>
      </c>
      <c r="J25" s="35"/>
      <c r="K25" s="34"/>
    </row>
    <row r="26" spans="1:11" x14ac:dyDescent="0.25">
      <c r="A26" s="41" t="s">
        <v>402</v>
      </c>
      <c r="B26" s="34">
        <v>-498</v>
      </c>
      <c r="C26" s="40" t="s">
        <v>18</v>
      </c>
      <c r="D26" s="35"/>
      <c r="E26" s="34">
        <f>B26*D26</f>
        <v>0</v>
      </c>
      <c r="G26" s="41" t="s">
        <v>370</v>
      </c>
      <c r="H26" s="34"/>
      <c r="I26" s="40" t="s">
        <v>18</v>
      </c>
      <c r="J26" s="34"/>
      <c r="K26" s="34">
        <v>-200</v>
      </c>
    </row>
    <row r="27" spans="1:11" x14ac:dyDescent="0.25">
      <c r="A27" s="41" t="s">
        <v>369</v>
      </c>
      <c r="B27" s="34">
        <v>-1625</v>
      </c>
      <c r="C27" s="40" t="s">
        <v>18</v>
      </c>
      <c r="D27" s="35"/>
      <c r="E27" s="34"/>
      <c r="G27" s="41" t="s">
        <v>371</v>
      </c>
      <c r="H27" s="34"/>
      <c r="I27" s="40" t="s">
        <v>18</v>
      </c>
      <c r="J27" s="34"/>
      <c r="K27" s="34">
        <v>-100</v>
      </c>
    </row>
    <row r="28" spans="1:11" x14ac:dyDescent="0.25">
      <c r="A28" s="41" t="s">
        <v>370</v>
      </c>
      <c r="B28" s="34"/>
      <c r="C28" s="40" t="s">
        <v>18</v>
      </c>
      <c r="D28" s="34"/>
      <c r="E28" s="34">
        <v>-350</v>
      </c>
      <c r="G28" s="41" t="s">
        <v>373</v>
      </c>
      <c r="H28" s="34">
        <v>-2450</v>
      </c>
      <c r="I28" s="40" t="s">
        <v>238</v>
      </c>
      <c r="J28" s="35"/>
      <c r="K28" s="34">
        <f>H28*J28</f>
        <v>0</v>
      </c>
    </row>
    <row r="29" spans="1:11" x14ac:dyDescent="0.25">
      <c r="A29" s="41" t="s">
        <v>371</v>
      </c>
      <c r="B29" s="34"/>
      <c r="C29" s="40" t="s">
        <v>18</v>
      </c>
      <c r="D29" s="34"/>
      <c r="E29" s="34">
        <v>-225</v>
      </c>
      <c r="G29" s="41" t="s">
        <v>374</v>
      </c>
      <c r="H29" s="34">
        <v>-1409</v>
      </c>
      <c r="I29" s="40" t="s">
        <v>238</v>
      </c>
      <c r="J29" s="35"/>
      <c r="K29" s="34">
        <f>H29*J29</f>
        <v>0</v>
      </c>
    </row>
    <row r="30" spans="1:11" x14ac:dyDescent="0.25">
      <c r="A30" s="41" t="s">
        <v>373</v>
      </c>
      <c r="B30" s="34">
        <v>-2169</v>
      </c>
      <c r="C30" s="40" t="s">
        <v>238</v>
      </c>
      <c r="D30" s="35"/>
      <c r="E30" s="34">
        <f>B30*D30</f>
        <v>0</v>
      </c>
      <c r="G30" s="41" t="s">
        <v>444</v>
      </c>
      <c r="H30" s="34">
        <v>-503</v>
      </c>
      <c r="I30" s="40" t="s">
        <v>238</v>
      </c>
      <c r="J30" s="35"/>
      <c r="K30" s="34">
        <f>H30*J30</f>
        <v>0</v>
      </c>
    </row>
    <row r="31" spans="1:11" x14ac:dyDescent="0.25">
      <c r="A31" s="41" t="s">
        <v>374</v>
      </c>
      <c r="B31" s="34">
        <v>-636</v>
      </c>
      <c r="C31" s="40" t="s">
        <v>238</v>
      </c>
      <c r="D31" s="35"/>
      <c r="E31" s="34">
        <f>B31*D31</f>
        <v>0</v>
      </c>
      <c r="G31" s="41" t="s">
        <v>396</v>
      </c>
      <c r="H31" s="34">
        <v>-1336</v>
      </c>
      <c r="I31" s="40" t="s">
        <v>18</v>
      </c>
      <c r="J31" s="35"/>
      <c r="K31" s="34">
        <f>H31*J31</f>
        <v>0</v>
      </c>
    </row>
    <row r="32" spans="1:11" x14ac:dyDescent="0.25">
      <c r="A32" s="41" t="s">
        <v>444</v>
      </c>
      <c r="B32" s="34">
        <v>-636</v>
      </c>
      <c r="C32" s="40" t="s">
        <v>238</v>
      </c>
      <c r="D32" s="35"/>
      <c r="E32" s="34">
        <f>B32*D32</f>
        <v>0</v>
      </c>
      <c r="G32" s="38" t="s">
        <v>376</v>
      </c>
      <c r="H32" s="39"/>
      <c r="I32" s="40" t="s">
        <v>13</v>
      </c>
      <c r="J32" s="39"/>
      <c r="K32" s="39">
        <f>SUM(K25:K31)</f>
        <v>-300</v>
      </c>
    </row>
    <row r="33" spans="1:11" x14ac:dyDescent="0.25">
      <c r="A33" s="41" t="s">
        <v>396</v>
      </c>
      <c r="B33" s="34">
        <v>-1000</v>
      </c>
      <c r="C33" s="40" t="s">
        <v>18</v>
      </c>
      <c r="D33" s="35"/>
      <c r="E33" s="34">
        <f>B33*D33</f>
        <v>0</v>
      </c>
      <c r="G33" s="41" t="s">
        <v>13</v>
      </c>
      <c r="H33" s="34"/>
      <c r="I33" s="40" t="s">
        <v>13</v>
      </c>
      <c r="J33" s="34"/>
      <c r="K33" s="34"/>
    </row>
    <row r="34" spans="1:11" x14ac:dyDescent="0.25">
      <c r="A34" s="38" t="s">
        <v>376</v>
      </c>
      <c r="B34" s="39"/>
      <c r="C34" s="40" t="s">
        <v>13</v>
      </c>
      <c r="D34" s="39"/>
      <c r="E34" s="39">
        <f>SUM(E25:E33)</f>
        <v>-575</v>
      </c>
      <c r="G34" s="41" t="s">
        <v>378</v>
      </c>
      <c r="H34" s="34"/>
      <c r="I34" s="40" t="s">
        <v>27</v>
      </c>
      <c r="J34" s="34"/>
      <c r="K34" s="34">
        <v>-250</v>
      </c>
    </row>
    <row r="35" spans="1:11" x14ac:dyDescent="0.25">
      <c r="A35" s="41" t="s">
        <v>13</v>
      </c>
      <c r="B35" s="34"/>
      <c r="C35" s="40" t="s">
        <v>13</v>
      </c>
      <c r="D35" s="34"/>
      <c r="E35" s="34"/>
      <c r="G35" s="41" t="s">
        <v>379</v>
      </c>
      <c r="H35" s="34"/>
      <c r="I35" s="40" t="s">
        <v>27</v>
      </c>
      <c r="J35" s="34"/>
      <c r="K35" s="34">
        <v>-100</v>
      </c>
    </row>
    <row r="36" spans="1:11" x14ac:dyDescent="0.25">
      <c r="A36" s="41" t="s">
        <v>378</v>
      </c>
      <c r="B36" s="34"/>
      <c r="C36" s="40" t="s">
        <v>27</v>
      </c>
      <c r="D36" s="34"/>
      <c r="E36" s="34">
        <v>-300</v>
      </c>
      <c r="G36" s="41" t="s">
        <v>381</v>
      </c>
      <c r="H36" s="34"/>
      <c r="I36" s="40" t="s">
        <v>27</v>
      </c>
      <c r="J36" s="34"/>
      <c r="K36" s="34">
        <v>-35</v>
      </c>
    </row>
    <row r="37" spans="1:11" x14ac:dyDescent="0.25">
      <c r="A37" s="41" t="s">
        <v>458</v>
      </c>
      <c r="B37" s="34"/>
      <c r="C37" s="40" t="s">
        <v>27</v>
      </c>
      <c r="D37" s="34"/>
      <c r="E37" s="34">
        <v>-50</v>
      </c>
      <c r="G37" s="41" t="s">
        <v>382</v>
      </c>
      <c r="H37" s="34"/>
      <c r="I37" s="40" t="s">
        <v>27</v>
      </c>
      <c r="J37" s="34"/>
      <c r="K37" s="34">
        <v>-50</v>
      </c>
    </row>
    <row r="38" spans="1:11" x14ac:dyDescent="0.25">
      <c r="A38" s="41" t="s">
        <v>379</v>
      </c>
      <c r="B38" s="34"/>
      <c r="C38" s="40" t="s">
        <v>27</v>
      </c>
      <c r="D38" s="34"/>
      <c r="E38" s="34">
        <v>-100</v>
      </c>
      <c r="G38" s="41" t="s">
        <v>383</v>
      </c>
      <c r="H38" s="34"/>
      <c r="I38" s="40" t="s">
        <v>18</v>
      </c>
      <c r="J38" s="34"/>
      <c r="K38" s="34">
        <v>-400</v>
      </c>
    </row>
    <row r="39" spans="1:11" x14ac:dyDescent="0.25">
      <c r="A39" s="41" t="s">
        <v>381</v>
      </c>
      <c r="B39" s="34"/>
      <c r="C39" s="40" t="s">
        <v>27</v>
      </c>
      <c r="D39" s="34"/>
      <c r="E39" s="34">
        <v>-35</v>
      </c>
      <c r="G39" s="41" t="s">
        <v>384</v>
      </c>
      <c r="H39" s="34"/>
      <c r="I39" s="40" t="s">
        <v>27</v>
      </c>
      <c r="J39" s="34"/>
      <c r="K39" s="34">
        <v>-250</v>
      </c>
    </row>
    <row r="40" spans="1:11" x14ac:dyDescent="0.25">
      <c r="A40" s="41" t="s">
        <v>382</v>
      </c>
      <c r="B40" s="34"/>
      <c r="C40" s="40" t="s">
        <v>27</v>
      </c>
      <c r="D40" s="34"/>
      <c r="E40" s="34">
        <v>-50</v>
      </c>
      <c r="G40" s="38" t="s">
        <v>385</v>
      </c>
      <c r="H40" s="39"/>
      <c r="I40" s="40" t="s">
        <v>13</v>
      </c>
      <c r="J40" s="39"/>
      <c r="K40" s="39">
        <f>SUM(K34:K39)</f>
        <v>-1085</v>
      </c>
    </row>
    <row r="41" spans="1:11" x14ac:dyDescent="0.25">
      <c r="A41" s="41" t="s">
        <v>383</v>
      </c>
      <c r="B41" s="34"/>
      <c r="C41" s="40" t="s">
        <v>18</v>
      </c>
      <c r="D41" s="34"/>
      <c r="E41" s="34">
        <v>-300</v>
      </c>
      <c r="G41" s="38" t="s">
        <v>31</v>
      </c>
      <c r="H41" s="39"/>
      <c r="I41" s="40" t="s">
        <v>13</v>
      </c>
      <c r="J41" s="39"/>
      <c r="K41" s="39">
        <f>SUM(K32,K40)</f>
        <v>-1385</v>
      </c>
    </row>
    <row r="42" spans="1:11" x14ac:dyDescent="0.25">
      <c r="A42" s="41" t="s">
        <v>384</v>
      </c>
      <c r="B42" s="34"/>
      <c r="C42" s="40" t="s">
        <v>27</v>
      </c>
      <c r="D42" s="34"/>
      <c r="E42" s="34">
        <v>-400</v>
      </c>
      <c r="G42" s="38" t="s">
        <v>520</v>
      </c>
      <c r="H42" s="39"/>
      <c r="I42" s="40" t="s">
        <v>13</v>
      </c>
      <c r="J42" s="39"/>
      <c r="K42" s="39">
        <f>SUM(K22,K41)</f>
        <v>-1385</v>
      </c>
    </row>
    <row r="43" spans="1:11" x14ac:dyDescent="0.25">
      <c r="A43" s="38" t="s">
        <v>385</v>
      </c>
      <c r="B43" s="39"/>
      <c r="C43" s="40" t="s">
        <v>13</v>
      </c>
      <c r="D43" s="39"/>
      <c r="E43" s="39">
        <f>SUM(E36:E42)</f>
        <v>-1235</v>
      </c>
    </row>
    <row r="44" spans="1:11" x14ac:dyDescent="0.25">
      <c r="A44" s="38" t="s">
        <v>31</v>
      </c>
      <c r="B44" s="39"/>
      <c r="C44" s="40" t="s">
        <v>13</v>
      </c>
      <c r="D44" s="39"/>
      <c r="E44" s="39">
        <f>SUM(E34,E43)</f>
        <v>-1810</v>
      </c>
    </row>
    <row r="45" spans="1:11" x14ac:dyDescent="0.25">
      <c r="A45" s="38" t="s">
        <v>520</v>
      </c>
      <c r="B45" s="39"/>
      <c r="C45" s="40" t="s">
        <v>13</v>
      </c>
      <c r="D45" s="39"/>
      <c r="E45" s="39">
        <f>SUM(E22,E44)</f>
        <v>-1810</v>
      </c>
    </row>
    <row r="46" spans="1:11" x14ac:dyDescent="0.25">
      <c r="G46" s="33" t="s">
        <v>48</v>
      </c>
    </row>
    <row r="47" spans="1:11" x14ac:dyDescent="0.25">
      <c r="A47" s="33" t="s">
        <v>521</v>
      </c>
    </row>
    <row r="48" spans="1:11" x14ac:dyDescent="0.25">
      <c r="A48" s="33" t="s">
        <v>522</v>
      </c>
      <c r="G48" s="32" t="s">
        <v>523</v>
      </c>
    </row>
    <row r="49" spans="1:11" x14ac:dyDescent="0.25">
      <c r="G49" s="33" t="s">
        <v>1</v>
      </c>
      <c r="H49" s="33" t="s">
        <v>514</v>
      </c>
    </row>
    <row r="50" spans="1:11" x14ac:dyDescent="0.25">
      <c r="A50" s="33" t="s">
        <v>48</v>
      </c>
      <c r="G50" s="33" t="s">
        <v>3</v>
      </c>
      <c r="H50" s="33" t="s">
        <v>4</v>
      </c>
    </row>
    <row r="51" spans="1:11" x14ac:dyDescent="0.25">
      <c r="G51" s="33" t="s">
        <v>5</v>
      </c>
      <c r="H51" s="33" t="s">
        <v>169</v>
      </c>
    </row>
    <row r="52" spans="1:11" x14ac:dyDescent="0.25">
      <c r="A52" s="32" t="s">
        <v>523</v>
      </c>
    </row>
    <row r="53" spans="1:11" x14ac:dyDescent="0.25">
      <c r="A53" s="33" t="s">
        <v>1</v>
      </c>
      <c r="B53" s="33" t="s">
        <v>514</v>
      </c>
      <c r="G53" s="36" t="s">
        <v>11</v>
      </c>
      <c r="H53" s="37" t="s">
        <v>12</v>
      </c>
      <c r="I53" s="37" t="s">
        <v>13</v>
      </c>
      <c r="J53" s="37" t="s">
        <v>14</v>
      </c>
      <c r="K53" s="37" t="s">
        <v>15</v>
      </c>
    </row>
    <row r="54" spans="1:11" x14ac:dyDescent="0.25">
      <c r="A54" s="33" t="s">
        <v>3</v>
      </c>
      <c r="B54" s="33" t="s">
        <v>4</v>
      </c>
    </row>
    <row r="55" spans="1:11" x14ac:dyDescent="0.25">
      <c r="A55" s="33" t="s">
        <v>5</v>
      </c>
      <c r="B55" s="33" t="s">
        <v>6</v>
      </c>
    </row>
    <row r="57" spans="1:11" x14ac:dyDescent="0.25">
      <c r="A57" s="36" t="s">
        <v>11</v>
      </c>
      <c r="B57" s="37" t="s">
        <v>12</v>
      </c>
      <c r="C57" s="37" t="s">
        <v>13</v>
      </c>
      <c r="D57" s="37" t="s">
        <v>14</v>
      </c>
      <c r="E57" s="37" t="s">
        <v>15</v>
      </c>
      <c r="G57" s="33" t="s">
        <v>48</v>
      </c>
    </row>
    <row r="58" spans="1:11" x14ac:dyDescent="0.25">
      <c r="A58" s="38" t="s">
        <v>16</v>
      </c>
      <c r="B58" s="39"/>
      <c r="C58" s="40" t="s">
        <v>13</v>
      </c>
      <c r="D58" s="39"/>
      <c r="E58" s="39"/>
    </row>
    <row r="59" spans="1:11" x14ac:dyDescent="0.25">
      <c r="A59" s="38" t="s">
        <v>356</v>
      </c>
      <c r="B59" s="39"/>
      <c r="C59" s="40" t="s">
        <v>13</v>
      </c>
      <c r="D59" s="39"/>
      <c r="E59" s="39"/>
      <c r="G59" s="33" t="s">
        <v>120</v>
      </c>
    </row>
    <row r="60" spans="1:11" x14ac:dyDescent="0.25">
      <c r="A60" s="41" t="s">
        <v>524</v>
      </c>
      <c r="B60" s="35">
        <v>-1</v>
      </c>
      <c r="C60" s="40" t="s">
        <v>358</v>
      </c>
      <c r="D60" s="34"/>
      <c r="E60" s="34">
        <f>B60*D60</f>
        <v>0</v>
      </c>
      <c r="G60" s="33" t="s">
        <v>121</v>
      </c>
    </row>
    <row r="61" spans="1:11" x14ac:dyDescent="0.25">
      <c r="A61" s="41" t="s">
        <v>525</v>
      </c>
      <c r="B61" s="35">
        <v>0.98</v>
      </c>
      <c r="C61" s="40" t="s">
        <v>358</v>
      </c>
      <c r="D61" s="34"/>
      <c r="E61" s="34">
        <f>B61*D61</f>
        <v>0</v>
      </c>
    </row>
    <row r="62" spans="1:11" x14ac:dyDescent="0.25">
      <c r="A62" s="41" t="s">
        <v>441</v>
      </c>
      <c r="B62" s="35">
        <v>0.98</v>
      </c>
      <c r="C62" s="40" t="s">
        <v>358</v>
      </c>
      <c r="D62" s="34"/>
      <c r="E62" s="34">
        <f>B62*D62</f>
        <v>0</v>
      </c>
      <c r="G62" s="33" t="s">
        <v>122</v>
      </c>
    </row>
    <row r="63" spans="1:11" x14ac:dyDescent="0.25">
      <c r="A63" s="41" t="s">
        <v>13</v>
      </c>
      <c r="B63" s="34"/>
      <c r="C63" s="40" t="s">
        <v>13</v>
      </c>
      <c r="D63" s="34"/>
      <c r="E63" s="34"/>
      <c r="G63" s="33" t="s">
        <v>123</v>
      </c>
    </row>
    <row r="64" spans="1:11" x14ac:dyDescent="0.25">
      <c r="A64" s="41" t="s">
        <v>362</v>
      </c>
      <c r="B64" s="34"/>
      <c r="C64" s="40" t="s">
        <v>13</v>
      </c>
      <c r="D64" s="34"/>
      <c r="E64" s="34"/>
    </row>
    <row r="65" spans="1:5" x14ac:dyDescent="0.25">
      <c r="A65" s="41" t="s">
        <v>13</v>
      </c>
      <c r="B65" s="34"/>
      <c r="C65" s="40" t="s">
        <v>13</v>
      </c>
      <c r="D65" s="34"/>
      <c r="E65" s="34"/>
    </row>
    <row r="66" spans="1:5" x14ac:dyDescent="0.25">
      <c r="A66" s="38" t="s">
        <v>363</v>
      </c>
      <c r="B66" s="39"/>
      <c r="C66" s="40" t="s">
        <v>13</v>
      </c>
      <c r="D66" s="39"/>
      <c r="E66" s="39">
        <f>SUM(E59:E65)</f>
        <v>0</v>
      </c>
    </row>
    <row r="67" spans="1:5" x14ac:dyDescent="0.25">
      <c r="A67" s="41" t="s">
        <v>13</v>
      </c>
      <c r="B67" s="34"/>
      <c r="C67" s="40" t="s">
        <v>13</v>
      </c>
      <c r="D67" s="34"/>
      <c r="E67" s="34"/>
    </row>
    <row r="68" spans="1:5" x14ac:dyDescent="0.25">
      <c r="A68" s="38" t="s">
        <v>21</v>
      </c>
      <c r="B68" s="39"/>
      <c r="C68" s="40" t="s">
        <v>13</v>
      </c>
      <c r="D68" s="39"/>
      <c r="E68" s="39"/>
    </row>
    <row r="69" spans="1:5" x14ac:dyDescent="0.25">
      <c r="A69" s="41" t="s">
        <v>519</v>
      </c>
      <c r="B69" s="34">
        <v>-74</v>
      </c>
      <c r="C69" s="40" t="s">
        <v>18</v>
      </c>
      <c r="D69" s="35"/>
      <c r="E69" s="34">
        <f>B69*D69</f>
        <v>0</v>
      </c>
    </row>
    <row r="70" spans="1:5" x14ac:dyDescent="0.25">
      <c r="A70" s="41" t="s">
        <v>526</v>
      </c>
      <c r="B70" s="34">
        <v>-25</v>
      </c>
      <c r="C70" s="40" t="s">
        <v>18</v>
      </c>
      <c r="D70" s="35"/>
      <c r="E70" s="34">
        <f>B70*D70</f>
        <v>0</v>
      </c>
    </row>
    <row r="71" spans="1:5" x14ac:dyDescent="0.25">
      <c r="A71" s="38" t="s">
        <v>376</v>
      </c>
      <c r="B71" s="39"/>
      <c r="C71" s="40" t="s">
        <v>13</v>
      </c>
      <c r="D71" s="39"/>
      <c r="E71" s="39">
        <f>SUM(E69:E70)</f>
        <v>0</v>
      </c>
    </row>
    <row r="72" spans="1:5" x14ac:dyDescent="0.25">
      <c r="A72" s="41" t="s">
        <v>13</v>
      </c>
      <c r="B72" s="34"/>
      <c r="C72" s="40" t="s">
        <v>13</v>
      </c>
      <c r="D72" s="34"/>
      <c r="E72" s="34"/>
    </row>
    <row r="73" spans="1:5" x14ac:dyDescent="0.25">
      <c r="A73" s="41" t="s">
        <v>378</v>
      </c>
      <c r="B73" s="34"/>
      <c r="C73" s="40" t="s">
        <v>27</v>
      </c>
      <c r="D73" s="34"/>
      <c r="E73" s="34">
        <v>-80</v>
      </c>
    </row>
    <row r="74" spans="1:5" x14ac:dyDescent="0.25">
      <c r="A74" s="41" t="s">
        <v>458</v>
      </c>
      <c r="B74" s="34"/>
      <c r="C74" s="40" t="s">
        <v>27</v>
      </c>
      <c r="D74" s="34"/>
      <c r="E74" s="34">
        <v>-20</v>
      </c>
    </row>
    <row r="75" spans="1:5" x14ac:dyDescent="0.25">
      <c r="A75" s="41" t="s">
        <v>383</v>
      </c>
      <c r="B75" s="34"/>
      <c r="C75" s="40" t="s">
        <v>18</v>
      </c>
      <c r="D75" s="34"/>
      <c r="E75" s="34">
        <v>-400</v>
      </c>
    </row>
    <row r="76" spans="1:5" x14ac:dyDescent="0.25">
      <c r="A76" s="41" t="s">
        <v>384</v>
      </c>
      <c r="B76" s="34"/>
      <c r="C76" s="40" t="s">
        <v>27</v>
      </c>
      <c r="D76" s="34"/>
      <c r="E76" s="34">
        <v>-250</v>
      </c>
    </row>
    <row r="77" spans="1:5" x14ac:dyDescent="0.25">
      <c r="A77" s="38" t="s">
        <v>385</v>
      </c>
      <c r="B77" s="39"/>
      <c r="C77" s="40" t="s">
        <v>13</v>
      </c>
      <c r="D77" s="39"/>
      <c r="E77" s="39">
        <f>SUM(E73:E76)</f>
        <v>-750</v>
      </c>
    </row>
    <row r="78" spans="1:5" x14ac:dyDescent="0.25">
      <c r="A78" s="38" t="s">
        <v>31</v>
      </c>
      <c r="B78" s="39"/>
      <c r="C78" s="40" t="s">
        <v>13</v>
      </c>
      <c r="D78" s="39"/>
      <c r="E78" s="39">
        <f>SUM(E71,E77)</f>
        <v>-750</v>
      </c>
    </row>
    <row r="79" spans="1:5" x14ac:dyDescent="0.25">
      <c r="A79" s="38" t="s">
        <v>527</v>
      </c>
      <c r="B79" s="39"/>
      <c r="C79" s="40" t="s">
        <v>13</v>
      </c>
      <c r="D79" s="39"/>
      <c r="E79" s="39">
        <f>SUM(E66,E78)</f>
        <v>-750</v>
      </c>
    </row>
    <row r="81" spans="1:1" x14ac:dyDescent="0.25">
      <c r="A81" s="33" t="s">
        <v>521</v>
      </c>
    </row>
    <row r="82" spans="1:1" x14ac:dyDescent="0.25">
      <c r="A82" s="33" t="s">
        <v>522</v>
      </c>
    </row>
    <row r="84" spans="1:1" x14ac:dyDescent="0.25">
      <c r="A84" s="33" t="s">
        <v>48</v>
      </c>
    </row>
    <row r="86" spans="1:1" x14ac:dyDescent="0.25">
      <c r="A86" s="33" t="s">
        <v>120</v>
      </c>
    </row>
    <row r="87" spans="1:1" x14ac:dyDescent="0.25">
      <c r="A87" s="33" t="s">
        <v>121</v>
      </c>
    </row>
    <row r="89" spans="1:1" x14ac:dyDescent="0.25">
      <c r="A89" s="33" t="s">
        <v>122</v>
      </c>
    </row>
    <row r="90" spans="1:1" x14ac:dyDescent="0.25">
      <c r="A90" s="33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"/>
  <sheetViews>
    <sheetView topLeftCell="A7" workbookViewId="0">
      <selection activeCell="J40" sqref="J40"/>
    </sheetView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  <col min="13" max="13" width="30" style="32" customWidth="1"/>
    <col min="14" max="16" width="9.140625" style="32"/>
    <col min="17" max="17" width="11" style="32" customWidth="1"/>
    <col min="19" max="19" width="30" style="32" customWidth="1"/>
    <col min="20" max="22" width="9.140625" style="32"/>
    <col min="23" max="23" width="11" style="32" customWidth="1"/>
  </cols>
  <sheetData>
    <row r="1" spans="1:23" s="32" customFormat="1" x14ac:dyDescent="0.25">
      <c r="A1" s="19" t="s">
        <v>1</v>
      </c>
      <c r="B1" s="19" t="s">
        <v>530</v>
      </c>
      <c r="G1" s="19" t="s">
        <v>1</v>
      </c>
      <c r="H1" s="19" t="s">
        <v>530</v>
      </c>
      <c r="M1" s="19" t="s">
        <v>1</v>
      </c>
      <c r="N1" s="19" t="s">
        <v>530</v>
      </c>
      <c r="S1" s="19" t="s">
        <v>1</v>
      </c>
      <c r="T1" s="19" t="s">
        <v>530</v>
      </c>
    </row>
    <row r="2" spans="1:23" s="32" customFormat="1" x14ac:dyDescent="0.25">
      <c r="A2" s="19" t="s">
        <v>5</v>
      </c>
      <c r="B2" s="19" t="s">
        <v>6</v>
      </c>
      <c r="G2" s="19" t="s">
        <v>5</v>
      </c>
      <c r="H2" s="19" t="s">
        <v>6</v>
      </c>
      <c r="M2" s="19" t="s">
        <v>5</v>
      </c>
      <c r="N2" s="19" t="s">
        <v>169</v>
      </c>
      <c r="S2" s="19" t="s">
        <v>5</v>
      </c>
      <c r="T2" s="19" t="s">
        <v>169</v>
      </c>
    </row>
    <row r="3" spans="1:23" s="32" customFormat="1" x14ac:dyDescent="0.25">
      <c r="A3" s="19" t="s">
        <v>531</v>
      </c>
      <c r="B3" s="19" t="s">
        <v>532</v>
      </c>
      <c r="G3" s="19" t="s">
        <v>531</v>
      </c>
      <c r="H3" s="19" t="s">
        <v>570</v>
      </c>
      <c r="M3" s="19" t="s">
        <v>531</v>
      </c>
      <c r="N3" s="19" t="s">
        <v>532</v>
      </c>
      <c r="S3" s="19" t="s">
        <v>531</v>
      </c>
      <c r="T3" s="19" t="s">
        <v>570</v>
      </c>
    </row>
    <row r="4" spans="1:23" s="32" customFormat="1" x14ac:dyDescent="0.25"/>
    <row r="5" spans="1:23" x14ac:dyDescent="0.25">
      <c r="A5" s="32" t="s">
        <v>529</v>
      </c>
      <c r="G5" s="32" t="s">
        <v>529</v>
      </c>
      <c r="M5" s="32" t="s">
        <v>529</v>
      </c>
      <c r="S5" s="32" t="s">
        <v>529</v>
      </c>
    </row>
    <row r="6" spans="1:23" x14ac:dyDescent="0.25">
      <c r="A6" s="33" t="s">
        <v>1</v>
      </c>
      <c r="B6" s="33" t="s">
        <v>530</v>
      </c>
      <c r="G6" s="33" t="s">
        <v>1</v>
      </c>
      <c r="H6" s="33" t="s">
        <v>530</v>
      </c>
      <c r="M6" s="33" t="s">
        <v>1</v>
      </c>
      <c r="N6" s="33" t="s">
        <v>530</v>
      </c>
      <c r="S6" s="33" t="s">
        <v>1</v>
      </c>
      <c r="T6" s="33" t="s">
        <v>530</v>
      </c>
    </row>
    <row r="7" spans="1:23" x14ac:dyDescent="0.25">
      <c r="A7" s="33" t="s">
        <v>3</v>
      </c>
      <c r="B7" s="33" t="s">
        <v>4</v>
      </c>
      <c r="G7" s="33" t="s">
        <v>3</v>
      </c>
      <c r="H7" s="33" t="s">
        <v>4</v>
      </c>
      <c r="M7" s="33" t="s">
        <v>3</v>
      </c>
      <c r="N7" s="33" t="s">
        <v>4</v>
      </c>
      <c r="S7" s="33" t="s">
        <v>3</v>
      </c>
      <c r="T7" s="33" t="s">
        <v>4</v>
      </c>
    </row>
    <row r="8" spans="1:23" x14ac:dyDescent="0.25">
      <c r="A8" s="33" t="s">
        <v>5</v>
      </c>
      <c r="B8" s="33" t="s">
        <v>6</v>
      </c>
      <c r="G8" s="33" t="s">
        <v>5</v>
      </c>
      <c r="H8" s="33" t="s">
        <v>6</v>
      </c>
      <c r="M8" s="33" t="s">
        <v>5</v>
      </c>
      <c r="N8" s="33" t="s">
        <v>169</v>
      </c>
      <c r="S8" s="33" t="s">
        <v>5</v>
      </c>
      <c r="T8" s="33" t="s">
        <v>169</v>
      </c>
    </row>
    <row r="9" spans="1:23" x14ac:dyDescent="0.25">
      <c r="A9" s="33" t="s">
        <v>531</v>
      </c>
      <c r="B9" s="33" t="s">
        <v>532</v>
      </c>
      <c r="G9" s="33" t="s">
        <v>531</v>
      </c>
      <c r="H9" s="33" t="s">
        <v>570</v>
      </c>
      <c r="M9" s="33" t="s">
        <v>531</v>
      </c>
      <c r="N9" s="33" t="s">
        <v>532</v>
      </c>
      <c r="S9" s="33" t="s">
        <v>531</v>
      </c>
      <c r="T9" s="33" t="s">
        <v>570</v>
      </c>
    </row>
    <row r="11" spans="1:23" x14ac:dyDescent="0.25">
      <c r="A11" s="36" t="s">
        <v>11</v>
      </c>
      <c r="B11" s="37" t="s">
        <v>12</v>
      </c>
      <c r="C11" s="37" t="s">
        <v>13</v>
      </c>
      <c r="D11" s="37" t="s">
        <v>14</v>
      </c>
      <c r="E11" s="37" t="s">
        <v>15</v>
      </c>
      <c r="G11" s="36" t="s">
        <v>11</v>
      </c>
      <c r="H11" s="37" t="s">
        <v>12</v>
      </c>
      <c r="I11" s="37" t="s">
        <v>13</v>
      </c>
      <c r="J11" s="37" t="s">
        <v>14</v>
      </c>
      <c r="K11" s="37" t="s">
        <v>15</v>
      </c>
      <c r="M11" s="36" t="s">
        <v>11</v>
      </c>
      <c r="N11" s="37" t="s">
        <v>12</v>
      </c>
      <c r="O11" s="37" t="s">
        <v>13</v>
      </c>
      <c r="P11" s="37" t="s">
        <v>14</v>
      </c>
      <c r="Q11" s="37" t="s">
        <v>15</v>
      </c>
      <c r="S11" s="36" t="s">
        <v>11</v>
      </c>
      <c r="T11" s="37" t="s">
        <v>12</v>
      </c>
      <c r="U11" s="37" t="s">
        <v>13</v>
      </c>
      <c r="V11" s="37" t="s">
        <v>14</v>
      </c>
      <c r="W11" s="37" t="s">
        <v>15</v>
      </c>
    </row>
    <row r="12" spans="1:23" x14ac:dyDescent="0.25">
      <c r="A12" s="38" t="s">
        <v>16</v>
      </c>
      <c r="B12" s="39"/>
      <c r="C12" s="40" t="s">
        <v>13</v>
      </c>
      <c r="D12" s="39"/>
      <c r="E12" s="39"/>
      <c r="G12" s="38" t="s">
        <v>16</v>
      </c>
      <c r="H12" s="39"/>
      <c r="I12" s="40" t="s">
        <v>13</v>
      </c>
      <c r="J12" s="39"/>
      <c r="K12" s="39"/>
      <c r="S12" s="38" t="s">
        <v>16</v>
      </c>
      <c r="T12" s="39"/>
      <c r="U12" s="40" t="s">
        <v>13</v>
      </c>
      <c r="V12" s="39"/>
      <c r="W12" s="39"/>
    </row>
    <row r="13" spans="1:23" x14ac:dyDescent="0.25">
      <c r="A13" s="41" t="s">
        <v>533</v>
      </c>
      <c r="B13" s="35">
        <v>33.799999999999997</v>
      </c>
      <c r="C13" s="40" t="s">
        <v>358</v>
      </c>
      <c r="D13" s="34"/>
      <c r="E13" s="34">
        <f>B13*D13</f>
        <v>0</v>
      </c>
      <c r="G13" s="41" t="s">
        <v>533</v>
      </c>
      <c r="H13" s="35">
        <v>33.799999999999997</v>
      </c>
      <c r="I13" s="40" t="s">
        <v>358</v>
      </c>
      <c r="J13" s="34"/>
      <c r="K13" s="34">
        <f>H13*J13</f>
        <v>0</v>
      </c>
      <c r="M13" s="33" t="s">
        <v>573</v>
      </c>
      <c r="S13" s="41" t="s">
        <v>533</v>
      </c>
      <c r="T13" s="35">
        <v>22.1</v>
      </c>
      <c r="U13" s="40" t="s">
        <v>358</v>
      </c>
      <c r="V13" s="34">
        <v>655.5</v>
      </c>
      <c r="W13" s="34">
        <f>T13*V13</f>
        <v>14486.550000000001</v>
      </c>
    </row>
    <row r="14" spans="1:23" x14ac:dyDescent="0.25">
      <c r="A14" s="41" t="s">
        <v>534</v>
      </c>
      <c r="B14" s="35">
        <v>0.35</v>
      </c>
      <c r="C14" s="40" t="s">
        <v>358</v>
      </c>
      <c r="D14" s="34"/>
      <c r="E14" s="34">
        <f>B14*D14</f>
        <v>0</v>
      </c>
      <c r="G14" s="41" t="s">
        <v>534</v>
      </c>
      <c r="H14" s="35">
        <v>0.35</v>
      </c>
      <c r="I14" s="40" t="s">
        <v>358</v>
      </c>
      <c r="J14" s="34"/>
      <c r="K14" s="34">
        <f>H14*J14</f>
        <v>0</v>
      </c>
      <c r="S14" s="41" t="s">
        <v>534</v>
      </c>
      <c r="T14" s="35">
        <v>0.37</v>
      </c>
      <c r="U14" s="40" t="s">
        <v>358</v>
      </c>
      <c r="V14" s="34">
        <v>3513.8353050000001</v>
      </c>
      <c r="W14" s="34">
        <f>T14*V14</f>
        <v>1300.1190628500001</v>
      </c>
    </row>
    <row r="15" spans="1:23" x14ac:dyDescent="0.25">
      <c r="A15" s="41" t="s">
        <v>535</v>
      </c>
      <c r="B15" s="35">
        <v>0.05</v>
      </c>
      <c r="C15" s="40" t="s">
        <v>358</v>
      </c>
      <c r="D15" s="34"/>
      <c r="E15" s="34">
        <f>B15*D15</f>
        <v>0</v>
      </c>
      <c r="G15" s="41" t="s">
        <v>535</v>
      </c>
      <c r="H15" s="35">
        <v>0.05</v>
      </c>
      <c r="I15" s="40" t="s">
        <v>358</v>
      </c>
      <c r="J15" s="34"/>
      <c r="K15" s="34">
        <f>H15*J15</f>
        <v>0</v>
      </c>
      <c r="M15" s="33" t="s">
        <v>48</v>
      </c>
      <c r="S15" s="41" t="s">
        <v>535</v>
      </c>
      <c r="T15" s="35">
        <v>0.05</v>
      </c>
      <c r="U15" s="40" t="s">
        <v>358</v>
      </c>
      <c r="V15" s="34">
        <v>2097.375</v>
      </c>
      <c r="W15" s="34">
        <f>T15*V15</f>
        <v>104.86875000000001</v>
      </c>
    </row>
    <row r="16" spans="1:23" x14ac:dyDescent="0.25">
      <c r="A16" s="41" t="s">
        <v>536</v>
      </c>
      <c r="B16" s="35">
        <v>-0.5</v>
      </c>
      <c r="C16" s="40" t="s">
        <v>358</v>
      </c>
      <c r="D16" s="34"/>
      <c r="E16" s="34">
        <f>B16*D16</f>
        <v>0</v>
      </c>
      <c r="G16" s="41" t="s">
        <v>536</v>
      </c>
      <c r="H16" s="35">
        <v>-0.5</v>
      </c>
      <c r="I16" s="40" t="s">
        <v>358</v>
      </c>
      <c r="J16" s="34"/>
      <c r="K16" s="34">
        <f>H16*J16</f>
        <v>0</v>
      </c>
      <c r="S16" s="41" t="s">
        <v>536</v>
      </c>
      <c r="T16" s="35">
        <v>-0.5</v>
      </c>
      <c r="U16" s="40" t="s">
        <v>358</v>
      </c>
      <c r="V16" s="34">
        <v>3590</v>
      </c>
      <c r="W16" s="34">
        <f>T16*V16</f>
        <v>-1795</v>
      </c>
    </row>
    <row r="17" spans="1:23" x14ac:dyDescent="0.25">
      <c r="A17" s="41" t="s">
        <v>537</v>
      </c>
      <c r="B17" s="35">
        <v>-0.1</v>
      </c>
      <c r="C17" s="40" t="s">
        <v>358</v>
      </c>
      <c r="D17" s="34"/>
      <c r="E17" s="34"/>
      <c r="G17" s="41" t="s">
        <v>537</v>
      </c>
      <c r="H17" s="35">
        <v>-0.1</v>
      </c>
      <c r="I17" s="40" t="s">
        <v>358</v>
      </c>
      <c r="J17" s="34"/>
      <c r="K17" s="34"/>
      <c r="M17" s="32" t="s">
        <v>550</v>
      </c>
      <c r="S17" s="41" t="s">
        <v>537</v>
      </c>
      <c r="T17" s="35">
        <v>-7.0000000000000007E-2</v>
      </c>
      <c r="U17" s="40" t="s">
        <v>358</v>
      </c>
      <c r="V17" s="34"/>
      <c r="W17" s="34"/>
    </row>
    <row r="18" spans="1:23" x14ac:dyDescent="0.25">
      <c r="A18" s="41" t="s">
        <v>538</v>
      </c>
      <c r="B18" s="35">
        <v>-8.56</v>
      </c>
      <c r="C18" s="40" t="s">
        <v>358</v>
      </c>
      <c r="D18" s="34"/>
      <c r="E18" s="34"/>
      <c r="G18" s="41" t="s">
        <v>538</v>
      </c>
      <c r="H18" s="35">
        <v>-8.56</v>
      </c>
      <c r="I18" s="40" t="s">
        <v>358</v>
      </c>
      <c r="J18" s="34"/>
      <c r="K18" s="34"/>
      <c r="M18" s="33" t="s">
        <v>1</v>
      </c>
      <c r="N18" s="33" t="s">
        <v>530</v>
      </c>
      <c r="S18" s="41" t="s">
        <v>538</v>
      </c>
      <c r="T18" s="35">
        <v>-9</v>
      </c>
      <c r="U18" s="40" t="s">
        <v>358</v>
      </c>
      <c r="V18" s="34"/>
      <c r="W18" s="34"/>
    </row>
    <row r="19" spans="1:23" x14ac:dyDescent="0.25">
      <c r="A19" s="41" t="s">
        <v>13</v>
      </c>
      <c r="B19" s="34"/>
      <c r="C19" s="40" t="s">
        <v>13</v>
      </c>
      <c r="D19" s="34"/>
      <c r="E19" s="34"/>
      <c r="G19" s="41" t="s">
        <v>13</v>
      </c>
      <c r="H19" s="34"/>
      <c r="I19" s="40" t="s">
        <v>13</v>
      </c>
      <c r="J19" s="34"/>
      <c r="K19" s="34"/>
      <c r="M19" s="33" t="s">
        <v>3</v>
      </c>
      <c r="N19" s="33" t="s">
        <v>4</v>
      </c>
      <c r="S19" s="41" t="s">
        <v>13</v>
      </c>
      <c r="T19" s="34"/>
      <c r="U19" s="40" t="s">
        <v>13</v>
      </c>
      <c r="V19" s="34"/>
      <c r="W19" s="34"/>
    </row>
    <row r="20" spans="1:23" x14ac:dyDescent="0.25">
      <c r="A20" s="41" t="s">
        <v>362</v>
      </c>
      <c r="B20" s="34"/>
      <c r="C20" s="40" t="s">
        <v>13</v>
      </c>
      <c r="D20" s="34"/>
      <c r="E20" s="34"/>
      <c r="G20" s="41" t="s">
        <v>362</v>
      </c>
      <c r="H20" s="34"/>
      <c r="I20" s="40" t="s">
        <v>13</v>
      </c>
      <c r="J20" s="34"/>
      <c r="K20" s="34"/>
      <c r="M20" s="33" t="s">
        <v>5</v>
      </c>
      <c r="N20" s="33" t="s">
        <v>169</v>
      </c>
      <c r="S20" s="41" t="s">
        <v>362</v>
      </c>
      <c r="T20" s="34"/>
      <c r="U20" s="40" t="s">
        <v>13</v>
      </c>
      <c r="V20" s="34"/>
      <c r="W20" s="34"/>
    </row>
    <row r="21" spans="1:23" x14ac:dyDescent="0.25">
      <c r="A21" s="41" t="s">
        <v>13</v>
      </c>
      <c r="B21" s="34"/>
      <c r="C21" s="40" t="s">
        <v>13</v>
      </c>
      <c r="D21" s="34"/>
      <c r="E21" s="34"/>
      <c r="G21" s="41" t="s">
        <v>13</v>
      </c>
      <c r="H21" s="34"/>
      <c r="I21" s="40" t="s">
        <v>13</v>
      </c>
      <c r="J21" s="34"/>
      <c r="K21" s="34"/>
      <c r="M21" s="33" t="s">
        <v>531</v>
      </c>
      <c r="N21" s="33" t="s">
        <v>532</v>
      </c>
      <c r="S21" s="41" t="s">
        <v>13</v>
      </c>
      <c r="T21" s="34"/>
      <c r="U21" s="40" t="s">
        <v>13</v>
      </c>
      <c r="V21" s="34"/>
      <c r="W21" s="34"/>
    </row>
    <row r="22" spans="1:23" x14ac:dyDescent="0.25">
      <c r="A22" s="38" t="s">
        <v>363</v>
      </c>
      <c r="B22" s="39"/>
      <c r="C22" s="40" t="s">
        <v>13</v>
      </c>
      <c r="D22" s="39"/>
      <c r="E22" s="39">
        <f>SUM(E13:E21)</f>
        <v>0</v>
      </c>
      <c r="G22" s="38" t="s">
        <v>363</v>
      </c>
      <c r="H22" s="39"/>
      <c r="I22" s="40" t="s">
        <v>13</v>
      </c>
      <c r="J22" s="39"/>
      <c r="K22" s="39">
        <f>SUM(K13:K21)</f>
        <v>0</v>
      </c>
      <c r="S22" s="38" t="s">
        <v>363</v>
      </c>
      <c r="T22" s="39"/>
      <c r="U22" s="40" t="s">
        <v>13</v>
      </c>
      <c r="V22" s="39"/>
      <c r="W22" s="39">
        <f>SUM(W13:W21)</f>
        <v>14096.537812850002</v>
      </c>
    </row>
    <row r="23" spans="1:23" x14ac:dyDescent="0.25">
      <c r="A23" s="41" t="s">
        <v>13</v>
      </c>
      <c r="B23" s="34"/>
      <c r="C23" s="40" t="s">
        <v>13</v>
      </c>
      <c r="D23" s="34"/>
      <c r="E23" s="34"/>
      <c r="G23" s="41" t="s">
        <v>13</v>
      </c>
      <c r="H23" s="34"/>
      <c r="I23" s="40" t="s">
        <v>13</v>
      </c>
      <c r="J23" s="34"/>
      <c r="K23" s="34"/>
      <c r="M23" s="36" t="s">
        <v>11</v>
      </c>
      <c r="N23" s="37" t="s">
        <v>12</v>
      </c>
      <c r="O23" s="37" t="s">
        <v>13</v>
      </c>
      <c r="P23" s="37" t="s">
        <v>14</v>
      </c>
      <c r="Q23" s="37" t="s">
        <v>15</v>
      </c>
      <c r="S23" s="41" t="s">
        <v>13</v>
      </c>
      <c r="T23" s="34"/>
      <c r="U23" s="40" t="s">
        <v>13</v>
      </c>
      <c r="V23" s="34"/>
      <c r="W23" s="34"/>
    </row>
    <row r="24" spans="1:23" x14ac:dyDescent="0.25">
      <c r="A24" s="38" t="s">
        <v>21</v>
      </c>
      <c r="B24" s="39"/>
      <c r="C24" s="40" t="s">
        <v>13</v>
      </c>
      <c r="D24" s="39"/>
      <c r="E24" s="39"/>
      <c r="G24" s="38" t="s">
        <v>21</v>
      </c>
      <c r="H24" s="39"/>
      <c r="I24" s="40" t="s">
        <v>13</v>
      </c>
      <c r="J24" s="39"/>
      <c r="K24" s="39"/>
      <c r="S24" s="38" t="s">
        <v>21</v>
      </c>
      <c r="T24" s="39"/>
      <c r="U24" s="40" t="s">
        <v>13</v>
      </c>
      <c r="V24" s="39"/>
      <c r="W24" s="39"/>
    </row>
    <row r="25" spans="1:23" x14ac:dyDescent="0.25">
      <c r="A25" s="41" t="s">
        <v>539</v>
      </c>
      <c r="B25" s="23">
        <v>-608</v>
      </c>
      <c r="C25" s="40" t="s">
        <v>18</v>
      </c>
      <c r="D25" s="35"/>
      <c r="E25" s="34">
        <f>B25*D25</f>
        <v>0</v>
      </c>
      <c r="G25" s="41" t="s">
        <v>571</v>
      </c>
      <c r="H25" s="23">
        <v>-1413</v>
      </c>
      <c r="I25" s="40" t="s">
        <v>18</v>
      </c>
      <c r="J25" s="35"/>
      <c r="K25" s="34">
        <f>H25*J25</f>
        <v>0</v>
      </c>
      <c r="M25" s="33" t="s">
        <v>574</v>
      </c>
      <c r="S25" s="41" t="s">
        <v>571</v>
      </c>
      <c r="T25" s="23">
        <v>-1733</v>
      </c>
      <c r="U25" s="40" t="s">
        <v>18</v>
      </c>
      <c r="V25" s="35">
        <v>3.2</v>
      </c>
      <c r="W25" s="34">
        <f>T25*V25</f>
        <v>-5545.6</v>
      </c>
    </row>
    <row r="26" spans="1:23" x14ac:dyDescent="0.25">
      <c r="A26" s="41" t="s">
        <v>540</v>
      </c>
      <c r="B26" s="23">
        <v>-608</v>
      </c>
      <c r="C26" s="40" t="s">
        <v>18</v>
      </c>
      <c r="D26" s="35"/>
      <c r="E26" s="34">
        <f>B26*D26</f>
        <v>0</v>
      </c>
      <c r="G26" s="41" t="s">
        <v>542</v>
      </c>
      <c r="H26" s="23">
        <v>-22</v>
      </c>
      <c r="I26" s="40" t="s">
        <v>18</v>
      </c>
      <c r="J26" s="35"/>
      <c r="K26" s="34">
        <f>H26*J26</f>
        <v>0</v>
      </c>
      <c r="S26" s="41" t="s">
        <v>577</v>
      </c>
      <c r="T26" s="23">
        <v>-200</v>
      </c>
      <c r="U26" s="40" t="s">
        <v>68</v>
      </c>
      <c r="V26" s="35">
        <v>1.52</v>
      </c>
      <c r="W26" s="34">
        <f>T26*V26</f>
        <v>-304</v>
      </c>
    </row>
    <row r="27" spans="1:23" x14ac:dyDescent="0.25">
      <c r="A27" s="41" t="s">
        <v>541</v>
      </c>
      <c r="B27" s="23">
        <v>-198</v>
      </c>
      <c r="C27" s="40" t="s">
        <v>18</v>
      </c>
      <c r="D27" s="35"/>
      <c r="E27" s="34">
        <f>B27*D27</f>
        <v>0</v>
      </c>
      <c r="G27" s="38" t="s">
        <v>376</v>
      </c>
      <c r="H27" s="39"/>
      <c r="I27" s="40" t="s">
        <v>13</v>
      </c>
      <c r="J27" s="39"/>
      <c r="K27" s="39">
        <f>SUM(K25:K26)</f>
        <v>0</v>
      </c>
      <c r="M27" s="33" t="s">
        <v>48</v>
      </c>
      <c r="S27" s="38" t="s">
        <v>376</v>
      </c>
      <c r="T27" s="39"/>
      <c r="U27" s="40" t="s">
        <v>13</v>
      </c>
      <c r="V27" s="39"/>
      <c r="W27" s="39">
        <f>SUM(W25:W26)</f>
        <v>-5849.6</v>
      </c>
    </row>
    <row r="28" spans="1:23" x14ac:dyDescent="0.25">
      <c r="A28" s="41" t="s">
        <v>542</v>
      </c>
      <c r="B28" s="23">
        <v>-22</v>
      </c>
      <c r="C28" s="40" t="s">
        <v>18</v>
      </c>
      <c r="D28" s="35"/>
      <c r="E28" s="34">
        <f>B28*D28</f>
        <v>0</v>
      </c>
      <c r="G28" s="38" t="s">
        <v>543</v>
      </c>
      <c r="H28" s="39"/>
      <c r="I28" s="40" t="s">
        <v>13</v>
      </c>
      <c r="J28" s="39"/>
      <c r="K28" s="39"/>
      <c r="S28" s="38" t="s">
        <v>543</v>
      </c>
      <c r="T28" s="39"/>
      <c r="U28" s="40" t="s">
        <v>13</v>
      </c>
      <c r="V28" s="39"/>
      <c r="W28" s="39"/>
    </row>
    <row r="29" spans="1:23" x14ac:dyDescent="0.25">
      <c r="A29" s="38" t="s">
        <v>376</v>
      </c>
      <c r="B29" s="39"/>
      <c r="C29" s="40" t="s">
        <v>13</v>
      </c>
      <c r="D29" s="39"/>
      <c r="E29" s="39">
        <f>SUM(E25:E28)</f>
        <v>0</v>
      </c>
      <c r="G29" s="41" t="s">
        <v>378</v>
      </c>
      <c r="H29" s="34"/>
      <c r="I29" s="40" t="s">
        <v>27</v>
      </c>
      <c r="J29" s="34"/>
      <c r="K29" s="34">
        <v>-60</v>
      </c>
      <c r="M29" s="32" t="s">
        <v>554</v>
      </c>
      <c r="S29" s="41" t="s">
        <v>378</v>
      </c>
      <c r="T29" s="34"/>
      <c r="U29" s="40" t="s">
        <v>27</v>
      </c>
      <c r="V29" s="34"/>
      <c r="W29" s="34">
        <v>-100</v>
      </c>
    </row>
    <row r="30" spans="1:23" x14ac:dyDescent="0.25">
      <c r="A30" s="38" t="s">
        <v>543</v>
      </c>
      <c r="B30" s="39"/>
      <c r="C30" s="40" t="s">
        <v>13</v>
      </c>
      <c r="D30" s="39"/>
      <c r="E30" s="39"/>
      <c r="G30" s="41" t="s">
        <v>458</v>
      </c>
      <c r="H30" s="34"/>
      <c r="I30" s="40" t="s">
        <v>27</v>
      </c>
      <c r="J30" s="34"/>
      <c r="K30" s="34">
        <v>-180</v>
      </c>
      <c r="M30" s="33" t="s">
        <v>1</v>
      </c>
      <c r="N30" s="33" t="s">
        <v>530</v>
      </c>
      <c r="S30" s="41" t="s">
        <v>458</v>
      </c>
      <c r="T30" s="34"/>
      <c r="U30" s="40" t="s">
        <v>27</v>
      </c>
      <c r="V30" s="34"/>
      <c r="W30" s="34">
        <v>-100</v>
      </c>
    </row>
    <row r="31" spans="1:23" x14ac:dyDescent="0.25">
      <c r="A31" s="41" t="s">
        <v>378</v>
      </c>
      <c r="B31" s="34"/>
      <c r="C31" s="40" t="s">
        <v>27</v>
      </c>
      <c r="D31" s="34"/>
      <c r="E31" s="34">
        <v>-60</v>
      </c>
      <c r="G31" s="41" t="s">
        <v>544</v>
      </c>
      <c r="H31" s="34"/>
      <c r="I31" s="40" t="s">
        <v>27</v>
      </c>
      <c r="J31" s="34"/>
      <c r="K31" s="34">
        <v>-210</v>
      </c>
      <c r="M31" s="33" t="s">
        <v>3</v>
      </c>
      <c r="N31" s="33" t="s">
        <v>4</v>
      </c>
      <c r="S31" s="41" t="s">
        <v>544</v>
      </c>
      <c r="T31" s="34"/>
      <c r="U31" s="40" t="s">
        <v>27</v>
      </c>
      <c r="V31" s="34"/>
      <c r="W31" s="34">
        <v>-150</v>
      </c>
    </row>
    <row r="32" spans="1:23" x14ac:dyDescent="0.25">
      <c r="A32" s="41" t="s">
        <v>458</v>
      </c>
      <c r="B32" s="34"/>
      <c r="C32" s="40" t="s">
        <v>27</v>
      </c>
      <c r="D32" s="34"/>
      <c r="E32" s="34">
        <v>-180</v>
      </c>
      <c r="G32" s="41" t="s">
        <v>545</v>
      </c>
      <c r="H32" s="34"/>
      <c r="I32" s="40" t="s">
        <v>27</v>
      </c>
      <c r="J32" s="34"/>
      <c r="K32" s="34">
        <v>-174</v>
      </c>
      <c r="M32" s="33" t="s">
        <v>5</v>
      </c>
      <c r="N32" s="33" t="s">
        <v>169</v>
      </c>
      <c r="S32" s="41" t="s">
        <v>545</v>
      </c>
      <c r="T32" s="34"/>
      <c r="U32" s="40" t="s">
        <v>27</v>
      </c>
      <c r="V32" s="34"/>
      <c r="W32" s="34">
        <v>-189</v>
      </c>
    </row>
    <row r="33" spans="1:23" x14ac:dyDescent="0.25">
      <c r="A33" s="41" t="s">
        <v>544</v>
      </c>
      <c r="B33" s="34"/>
      <c r="C33" s="40" t="s">
        <v>27</v>
      </c>
      <c r="D33" s="34"/>
      <c r="E33" s="34">
        <v>-210</v>
      </c>
      <c r="G33" s="41" t="s">
        <v>381</v>
      </c>
      <c r="H33" s="34"/>
      <c r="I33" s="40" t="s">
        <v>27</v>
      </c>
      <c r="J33" s="34"/>
      <c r="K33" s="34">
        <v>-43</v>
      </c>
      <c r="M33" s="33" t="s">
        <v>531</v>
      </c>
      <c r="N33" s="33" t="s">
        <v>532</v>
      </c>
      <c r="S33" s="41" t="s">
        <v>381</v>
      </c>
      <c r="T33" s="34"/>
      <c r="U33" s="40" t="s">
        <v>27</v>
      </c>
      <c r="V33" s="34"/>
      <c r="W33" s="34">
        <v>-100</v>
      </c>
    </row>
    <row r="34" spans="1:23" x14ac:dyDescent="0.25">
      <c r="A34" s="41" t="s">
        <v>545</v>
      </c>
      <c r="B34" s="34"/>
      <c r="C34" s="40" t="s">
        <v>27</v>
      </c>
      <c r="D34" s="34"/>
      <c r="E34" s="34">
        <v>-174</v>
      </c>
      <c r="G34" s="41" t="s">
        <v>546</v>
      </c>
      <c r="H34" s="35">
        <v>-0.1</v>
      </c>
      <c r="I34" s="40" t="s">
        <v>27</v>
      </c>
      <c r="J34" s="35"/>
      <c r="K34" s="34">
        <f>H34*J34</f>
        <v>0</v>
      </c>
      <c r="M34" s="33" t="s">
        <v>555</v>
      </c>
      <c r="N34" s="33" t="s">
        <v>556</v>
      </c>
      <c r="S34" s="41" t="s">
        <v>546</v>
      </c>
      <c r="T34" s="35">
        <v>-7.0000000000000007E-2</v>
      </c>
      <c r="U34" s="40" t="s">
        <v>27</v>
      </c>
      <c r="V34" s="35">
        <v>264</v>
      </c>
      <c r="W34" s="34">
        <f>T34*V34</f>
        <v>-18.48</v>
      </c>
    </row>
    <row r="35" spans="1:23" x14ac:dyDescent="0.25">
      <c r="A35" s="41" t="s">
        <v>381</v>
      </c>
      <c r="B35" s="34"/>
      <c r="C35" s="40" t="s">
        <v>27</v>
      </c>
      <c r="D35" s="34"/>
      <c r="E35" s="34">
        <v>-43</v>
      </c>
      <c r="G35" s="41" t="s">
        <v>547</v>
      </c>
      <c r="H35" s="35">
        <v>-8.56</v>
      </c>
      <c r="I35" s="40" t="s">
        <v>27</v>
      </c>
      <c r="J35" s="35"/>
      <c r="K35" s="34">
        <f>H35*J35</f>
        <v>0</v>
      </c>
      <c r="S35" s="41" t="s">
        <v>547</v>
      </c>
      <c r="T35" s="35">
        <v>-9</v>
      </c>
      <c r="U35" s="40" t="s">
        <v>27</v>
      </c>
      <c r="V35" s="35">
        <v>3</v>
      </c>
      <c r="W35" s="34">
        <f>T35*V35</f>
        <v>-27</v>
      </c>
    </row>
    <row r="36" spans="1:23" x14ac:dyDescent="0.25">
      <c r="A36" s="41" t="s">
        <v>546</v>
      </c>
      <c r="B36" s="35">
        <v>-0.1</v>
      </c>
      <c r="C36" s="40" t="s">
        <v>27</v>
      </c>
      <c r="D36" s="35"/>
      <c r="E36" s="34">
        <f>B36*D36</f>
        <v>0</v>
      </c>
      <c r="G36" s="41" t="s">
        <v>548</v>
      </c>
      <c r="H36" s="35">
        <v>-140</v>
      </c>
      <c r="I36" s="40" t="s">
        <v>18</v>
      </c>
      <c r="J36" s="35"/>
      <c r="K36" s="34">
        <f>H36*J36</f>
        <v>0</v>
      </c>
      <c r="M36" s="36" t="s">
        <v>11</v>
      </c>
      <c r="N36" s="37" t="s">
        <v>12</v>
      </c>
      <c r="O36" s="37" t="s">
        <v>13</v>
      </c>
      <c r="P36" s="37" t="s">
        <v>14</v>
      </c>
      <c r="Q36" s="37" t="s">
        <v>15</v>
      </c>
      <c r="S36" s="41" t="s">
        <v>548</v>
      </c>
      <c r="T36" s="35">
        <v>-220</v>
      </c>
      <c r="U36" s="40" t="s">
        <v>18</v>
      </c>
      <c r="V36" s="35">
        <v>0.45</v>
      </c>
      <c r="W36" s="34">
        <f>T36*V36</f>
        <v>-99</v>
      </c>
    </row>
    <row r="37" spans="1:23" x14ac:dyDescent="0.25">
      <c r="A37" s="41" t="s">
        <v>547</v>
      </c>
      <c r="B37" s="35">
        <v>-8.56</v>
      </c>
      <c r="C37" s="40" t="s">
        <v>27</v>
      </c>
      <c r="D37" s="35"/>
      <c r="E37" s="34">
        <f>B37*D37</f>
        <v>0</v>
      </c>
      <c r="G37" s="41" t="s">
        <v>549</v>
      </c>
      <c r="H37" s="35">
        <v>-0.35</v>
      </c>
      <c r="I37" s="40" t="s">
        <v>27</v>
      </c>
      <c r="J37" s="35"/>
      <c r="K37" s="34">
        <f>H37*J37</f>
        <v>0</v>
      </c>
      <c r="S37" s="41" t="s">
        <v>549</v>
      </c>
      <c r="T37" s="35">
        <v>-0.37</v>
      </c>
      <c r="U37" s="40" t="s">
        <v>27</v>
      </c>
      <c r="V37" s="35">
        <v>8.6999999999999993</v>
      </c>
      <c r="W37" s="34">
        <f>T37*V37</f>
        <v>-3.2189999999999999</v>
      </c>
    </row>
    <row r="38" spans="1:23" x14ac:dyDescent="0.25">
      <c r="A38" s="41" t="s">
        <v>548</v>
      </c>
      <c r="B38" s="35">
        <v>-140</v>
      </c>
      <c r="C38" s="40" t="s">
        <v>18</v>
      </c>
      <c r="D38" s="35"/>
      <c r="E38" s="34">
        <f>B38*D38</f>
        <v>0</v>
      </c>
      <c r="G38" s="38" t="s">
        <v>385</v>
      </c>
      <c r="H38" s="39"/>
      <c r="I38" s="40" t="s">
        <v>13</v>
      </c>
      <c r="J38" s="39"/>
      <c r="K38" s="39">
        <f>SUM(K28:K37)</f>
        <v>-667</v>
      </c>
      <c r="M38" s="33" t="s">
        <v>575</v>
      </c>
      <c r="S38" s="38" t="s">
        <v>385</v>
      </c>
      <c r="T38" s="39"/>
      <c r="U38" s="40" t="s">
        <v>13</v>
      </c>
      <c r="V38" s="39"/>
      <c r="W38" s="39">
        <f>SUM(W28:W37)</f>
        <v>-786.69900000000007</v>
      </c>
    </row>
    <row r="39" spans="1:23" x14ac:dyDescent="0.25">
      <c r="A39" s="41" t="s">
        <v>549</v>
      </c>
      <c r="B39" s="35">
        <v>-0.35</v>
      </c>
      <c r="C39" s="40" t="s">
        <v>27</v>
      </c>
      <c r="D39" s="35"/>
      <c r="E39" s="34">
        <f>B39*D39</f>
        <v>0</v>
      </c>
      <c r="G39" s="38" t="s">
        <v>21</v>
      </c>
      <c r="H39" s="39"/>
      <c r="I39" s="40" t="s">
        <v>13</v>
      </c>
      <c r="J39" s="39"/>
      <c r="K39" s="39">
        <f>SUM(K27,K38)</f>
        <v>-667</v>
      </c>
      <c r="S39" s="38" t="s">
        <v>21</v>
      </c>
      <c r="T39" s="39"/>
      <c r="U39" s="40" t="s">
        <v>13</v>
      </c>
      <c r="V39" s="39"/>
      <c r="W39" s="39">
        <f>SUM(W27,W38)</f>
        <v>-6636.2990000000009</v>
      </c>
    </row>
    <row r="40" spans="1:23" x14ac:dyDescent="0.25">
      <c r="A40" s="38" t="s">
        <v>385</v>
      </c>
      <c r="B40" s="39"/>
      <c r="C40" s="40" t="s">
        <v>13</v>
      </c>
      <c r="D40" s="39"/>
      <c r="E40" s="39">
        <f>SUM(E30:E39)</f>
        <v>-667</v>
      </c>
      <c r="G40" s="38" t="s">
        <v>87</v>
      </c>
      <c r="H40" s="39"/>
      <c r="I40" s="40" t="s">
        <v>13</v>
      </c>
      <c r="J40" s="39"/>
      <c r="K40" s="39">
        <f>SUM(K22,K39)</f>
        <v>-667</v>
      </c>
      <c r="M40" s="33" t="s">
        <v>48</v>
      </c>
      <c r="S40" s="38" t="s">
        <v>87</v>
      </c>
      <c r="T40" s="39"/>
      <c r="U40" s="40" t="s">
        <v>13</v>
      </c>
      <c r="V40" s="39"/>
      <c r="W40" s="39">
        <f>SUM(W22,W39)</f>
        <v>7460.2388128500006</v>
      </c>
    </row>
    <row r="41" spans="1:23" x14ac:dyDescent="0.25">
      <c r="A41" s="38" t="s">
        <v>21</v>
      </c>
      <c r="B41" s="39"/>
      <c r="C41" s="40" t="s">
        <v>13</v>
      </c>
      <c r="D41" s="39"/>
      <c r="E41" s="39">
        <f>SUM(E29,E40)</f>
        <v>-667</v>
      </c>
    </row>
    <row r="42" spans="1:23" x14ac:dyDescent="0.25">
      <c r="A42" s="38" t="s">
        <v>87</v>
      </c>
      <c r="B42" s="39"/>
      <c r="C42" s="40" t="s">
        <v>13</v>
      </c>
      <c r="D42" s="39"/>
      <c r="E42" s="39">
        <f>SUM(E22,E41)</f>
        <v>-667</v>
      </c>
      <c r="M42" s="32" t="s">
        <v>561</v>
      </c>
    </row>
    <row r="43" spans="1:23" x14ac:dyDescent="0.25">
      <c r="M43" s="33" t="s">
        <v>1</v>
      </c>
      <c r="N43" s="33" t="s">
        <v>530</v>
      </c>
    </row>
    <row r="44" spans="1:23" x14ac:dyDescent="0.25">
      <c r="G44" s="33" t="s">
        <v>48</v>
      </c>
      <c r="M44" s="33" t="s">
        <v>3</v>
      </c>
      <c r="N44" s="33" t="s">
        <v>4</v>
      </c>
      <c r="S44" s="33" t="s">
        <v>48</v>
      </c>
    </row>
    <row r="45" spans="1:23" x14ac:dyDescent="0.25">
      <c r="M45" s="33" t="s">
        <v>5</v>
      </c>
      <c r="N45" s="33" t="s">
        <v>169</v>
      </c>
    </row>
    <row r="46" spans="1:23" x14ac:dyDescent="0.25">
      <c r="A46" s="33" t="s">
        <v>48</v>
      </c>
      <c r="G46" s="32" t="s">
        <v>550</v>
      </c>
      <c r="M46" s="33" t="s">
        <v>531</v>
      </c>
      <c r="N46" s="33" t="s">
        <v>532</v>
      </c>
      <c r="S46" s="32" t="s">
        <v>550</v>
      </c>
    </row>
    <row r="47" spans="1:23" x14ac:dyDescent="0.25">
      <c r="G47" s="33" t="s">
        <v>1</v>
      </c>
      <c r="H47" s="33" t="s">
        <v>530</v>
      </c>
      <c r="M47" s="33" t="s">
        <v>555</v>
      </c>
      <c r="N47" s="33" t="s">
        <v>556</v>
      </c>
      <c r="S47" s="33" t="s">
        <v>1</v>
      </c>
      <c r="T47" s="33" t="s">
        <v>530</v>
      </c>
    </row>
    <row r="48" spans="1:23" x14ac:dyDescent="0.25">
      <c r="A48" s="32" t="s">
        <v>550</v>
      </c>
      <c r="G48" s="33" t="s">
        <v>3</v>
      </c>
      <c r="H48" s="33" t="s">
        <v>4</v>
      </c>
      <c r="S48" s="33" t="s">
        <v>3</v>
      </c>
      <c r="T48" s="33" t="s">
        <v>4</v>
      </c>
    </row>
    <row r="49" spans="1:23" x14ac:dyDescent="0.25">
      <c r="A49" s="33" t="s">
        <v>1</v>
      </c>
      <c r="B49" s="33" t="s">
        <v>530</v>
      </c>
      <c r="G49" s="33" t="s">
        <v>5</v>
      </c>
      <c r="H49" s="33" t="s">
        <v>6</v>
      </c>
      <c r="M49" s="36" t="s">
        <v>11</v>
      </c>
      <c r="N49" s="37" t="s">
        <v>12</v>
      </c>
      <c r="O49" s="37" t="s">
        <v>13</v>
      </c>
      <c r="P49" s="37" t="s">
        <v>14</v>
      </c>
      <c r="Q49" s="37" t="s">
        <v>15</v>
      </c>
      <c r="S49" s="33" t="s">
        <v>5</v>
      </c>
      <c r="T49" s="33" t="s">
        <v>169</v>
      </c>
    </row>
    <row r="50" spans="1:23" x14ac:dyDescent="0.25">
      <c r="A50" s="33" t="s">
        <v>3</v>
      </c>
      <c r="B50" s="33" t="s">
        <v>4</v>
      </c>
      <c r="G50" s="33" t="s">
        <v>531</v>
      </c>
      <c r="H50" s="33" t="s">
        <v>570</v>
      </c>
      <c r="S50" s="33" t="s">
        <v>531</v>
      </c>
      <c r="T50" s="33" t="s">
        <v>570</v>
      </c>
    </row>
    <row r="51" spans="1:23" x14ac:dyDescent="0.25">
      <c r="A51" s="33" t="s">
        <v>5</v>
      </c>
      <c r="B51" s="33" t="s">
        <v>6</v>
      </c>
      <c r="M51" s="33" t="s">
        <v>576</v>
      </c>
    </row>
    <row r="52" spans="1:23" x14ac:dyDescent="0.25">
      <c r="A52" s="33" t="s">
        <v>531</v>
      </c>
      <c r="B52" s="33" t="s">
        <v>532</v>
      </c>
      <c r="G52" s="36" t="s">
        <v>11</v>
      </c>
      <c r="H52" s="37" t="s">
        <v>12</v>
      </c>
      <c r="I52" s="37" t="s">
        <v>13</v>
      </c>
      <c r="J52" s="37" t="s">
        <v>14</v>
      </c>
      <c r="K52" s="37" t="s">
        <v>15</v>
      </c>
      <c r="S52" s="36" t="s">
        <v>11</v>
      </c>
      <c r="T52" s="37" t="s">
        <v>12</v>
      </c>
      <c r="U52" s="37" t="s">
        <v>13</v>
      </c>
      <c r="V52" s="37" t="s">
        <v>14</v>
      </c>
      <c r="W52" s="37" t="s">
        <v>15</v>
      </c>
    </row>
    <row r="53" spans="1:23" x14ac:dyDescent="0.25">
      <c r="G53" s="38" t="s">
        <v>16</v>
      </c>
      <c r="H53" s="39"/>
      <c r="I53" s="40" t="s">
        <v>13</v>
      </c>
      <c r="J53" s="39"/>
      <c r="K53" s="39"/>
      <c r="M53" s="33" t="s">
        <v>48</v>
      </c>
    </row>
    <row r="54" spans="1:23" x14ac:dyDescent="0.25">
      <c r="A54" s="36" t="s">
        <v>11</v>
      </c>
      <c r="B54" s="37" t="s">
        <v>12</v>
      </c>
      <c r="C54" s="37" t="s">
        <v>13</v>
      </c>
      <c r="D54" s="37" t="s">
        <v>14</v>
      </c>
      <c r="E54" s="37" t="s">
        <v>15</v>
      </c>
      <c r="G54" s="41" t="s">
        <v>551</v>
      </c>
      <c r="H54" s="35">
        <v>32.6</v>
      </c>
      <c r="I54" s="40" t="s">
        <v>358</v>
      </c>
      <c r="J54" s="34"/>
      <c r="K54" s="34">
        <f>H54*J54</f>
        <v>0</v>
      </c>
      <c r="S54" s="33" t="s">
        <v>574</v>
      </c>
    </row>
    <row r="55" spans="1:23" x14ac:dyDescent="0.25">
      <c r="A55" s="38" t="s">
        <v>16</v>
      </c>
      <c r="B55" s="39"/>
      <c r="C55" s="40" t="s">
        <v>13</v>
      </c>
      <c r="D55" s="39"/>
      <c r="E55" s="39"/>
      <c r="G55" s="41" t="s">
        <v>534</v>
      </c>
      <c r="H55" s="35">
        <v>0.35</v>
      </c>
      <c r="I55" s="40" t="s">
        <v>358</v>
      </c>
      <c r="J55" s="34"/>
      <c r="K55" s="34">
        <f>H55*J55</f>
        <v>0</v>
      </c>
      <c r="M55" s="33" t="s">
        <v>120</v>
      </c>
    </row>
    <row r="56" spans="1:23" x14ac:dyDescent="0.25">
      <c r="A56" s="41" t="s">
        <v>551</v>
      </c>
      <c r="B56" s="35">
        <v>32.6</v>
      </c>
      <c r="C56" s="40" t="s">
        <v>358</v>
      </c>
      <c r="D56" s="34"/>
      <c r="E56" s="34">
        <f>B56*D56</f>
        <v>0</v>
      </c>
      <c r="G56" s="41" t="s">
        <v>535</v>
      </c>
      <c r="H56" s="35">
        <v>0.05</v>
      </c>
      <c r="I56" s="40" t="s">
        <v>358</v>
      </c>
      <c r="J56" s="34"/>
      <c r="K56" s="34">
        <f>H56*J56</f>
        <v>0</v>
      </c>
      <c r="M56" s="33" t="s">
        <v>121</v>
      </c>
      <c r="S56" s="33" t="s">
        <v>48</v>
      </c>
    </row>
    <row r="57" spans="1:23" x14ac:dyDescent="0.25">
      <c r="A57" s="41" t="s">
        <v>534</v>
      </c>
      <c r="B57" s="35">
        <v>0.35</v>
      </c>
      <c r="C57" s="40" t="s">
        <v>358</v>
      </c>
      <c r="D57" s="34"/>
      <c r="E57" s="34">
        <f>B57*D57</f>
        <v>0</v>
      </c>
      <c r="G57" s="41" t="s">
        <v>536</v>
      </c>
      <c r="H57" s="35">
        <v>-0.5</v>
      </c>
      <c r="I57" s="40" t="s">
        <v>358</v>
      </c>
      <c r="J57" s="34"/>
      <c r="K57" s="34">
        <f>H57*J57</f>
        <v>0</v>
      </c>
    </row>
    <row r="58" spans="1:23" x14ac:dyDescent="0.25">
      <c r="A58" s="41" t="s">
        <v>535</v>
      </c>
      <c r="B58" s="35">
        <v>0.05</v>
      </c>
      <c r="C58" s="40" t="s">
        <v>358</v>
      </c>
      <c r="D58" s="34"/>
      <c r="E58" s="34">
        <f>B58*D58</f>
        <v>0</v>
      </c>
      <c r="G58" s="41" t="s">
        <v>537</v>
      </c>
      <c r="H58" s="35">
        <v>-0.1</v>
      </c>
      <c r="I58" s="40" t="s">
        <v>358</v>
      </c>
      <c r="J58" s="34"/>
      <c r="K58" s="34"/>
      <c r="M58" s="33" t="s">
        <v>122</v>
      </c>
      <c r="S58" s="32" t="s">
        <v>554</v>
      </c>
    </row>
    <row r="59" spans="1:23" x14ac:dyDescent="0.25">
      <c r="A59" s="41" t="s">
        <v>536</v>
      </c>
      <c r="B59" s="35">
        <v>-0.5</v>
      </c>
      <c r="C59" s="40" t="s">
        <v>358</v>
      </c>
      <c r="D59" s="34"/>
      <c r="E59" s="34">
        <f>B59*D59</f>
        <v>0</v>
      </c>
      <c r="G59" s="41" t="s">
        <v>538</v>
      </c>
      <c r="H59" s="35">
        <v>-9.5</v>
      </c>
      <c r="I59" s="40" t="s">
        <v>358</v>
      </c>
      <c r="J59" s="34"/>
      <c r="K59" s="34"/>
      <c r="M59" s="33" t="s">
        <v>123</v>
      </c>
      <c r="S59" s="33" t="s">
        <v>1</v>
      </c>
      <c r="T59" s="33" t="s">
        <v>530</v>
      </c>
    </row>
    <row r="60" spans="1:23" x14ac:dyDescent="0.25">
      <c r="A60" s="41" t="s">
        <v>537</v>
      </c>
      <c r="B60" s="35">
        <v>-0.1</v>
      </c>
      <c r="C60" s="40" t="s">
        <v>358</v>
      </c>
      <c r="D60" s="34"/>
      <c r="E60" s="34"/>
      <c r="G60" s="41" t="s">
        <v>13</v>
      </c>
      <c r="H60" s="34"/>
      <c r="I60" s="40" t="s">
        <v>13</v>
      </c>
      <c r="J60" s="34"/>
      <c r="K60" s="34"/>
      <c r="S60" s="33" t="s">
        <v>3</v>
      </c>
      <c r="T60" s="33" t="s">
        <v>4</v>
      </c>
    </row>
    <row r="61" spans="1:23" x14ac:dyDescent="0.25">
      <c r="A61" s="41" t="s">
        <v>538</v>
      </c>
      <c r="B61" s="35">
        <v>-9.5</v>
      </c>
      <c r="C61" s="40" t="s">
        <v>358</v>
      </c>
      <c r="D61" s="34"/>
      <c r="E61" s="34"/>
      <c r="G61" s="41" t="s">
        <v>362</v>
      </c>
      <c r="H61" s="34"/>
      <c r="I61" s="40" t="s">
        <v>13</v>
      </c>
      <c r="J61" s="34"/>
      <c r="K61" s="34"/>
      <c r="S61" s="33" t="s">
        <v>5</v>
      </c>
      <c r="T61" s="33" t="s">
        <v>169</v>
      </c>
    </row>
    <row r="62" spans="1:23" x14ac:dyDescent="0.25">
      <c r="A62" s="41" t="s">
        <v>13</v>
      </c>
      <c r="B62" s="34"/>
      <c r="C62" s="40" t="s">
        <v>13</v>
      </c>
      <c r="D62" s="34"/>
      <c r="E62" s="34"/>
      <c r="G62" s="41" t="s">
        <v>13</v>
      </c>
      <c r="H62" s="34"/>
      <c r="I62" s="40" t="s">
        <v>13</v>
      </c>
      <c r="J62" s="34"/>
      <c r="K62" s="34"/>
      <c r="S62" s="33" t="s">
        <v>531</v>
      </c>
      <c r="T62" s="33" t="s">
        <v>570</v>
      </c>
    </row>
    <row r="63" spans="1:23" x14ac:dyDescent="0.25">
      <c r="A63" s="41" t="s">
        <v>362</v>
      </c>
      <c r="B63" s="34"/>
      <c r="C63" s="40" t="s">
        <v>13</v>
      </c>
      <c r="D63" s="34"/>
      <c r="E63" s="34"/>
      <c r="G63" s="38" t="s">
        <v>363</v>
      </c>
      <c r="H63" s="39"/>
      <c r="I63" s="40" t="s">
        <v>13</v>
      </c>
      <c r="J63" s="39"/>
      <c r="K63" s="39">
        <f>SUM(K54:K62)</f>
        <v>0</v>
      </c>
      <c r="S63" s="33" t="s">
        <v>555</v>
      </c>
      <c r="T63" s="33" t="s">
        <v>556</v>
      </c>
    </row>
    <row r="64" spans="1:23" x14ac:dyDescent="0.25">
      <c r="A64" s="41" t="s">
        <v>13</v>
      </c>
      <c r="B64" s="34"/>
      <c r="C64" s="40" t="s">
        <v>13</v>
      </c>
      <c r="D64" s="34"/>
      <c r="E64" s="34"/>
      <c r="G64" s="41" t="s">
        <v>13</v>
      </c>
      <c r="H64" s="34"/>
      <c r="I64" s="40" t="s">
        <v>13</v>
      </c>
      <c r="J64" s="34"/>
      <c r="K64" s="34"/>
    </row>
    <row r="65" spans="1:23" x14ac:dyDescent="0.25">
      <c r="A65" s="38" t="s">
        <v>363</v>
      </c>
      <c r="B65" s="39"/>
      <c r="C65" s="40" t="s">
        <v>13</v>
      </c>
      <c r="D65" s="39"/>
      <c r="E65" s="39">
        <f>SUM(E56:E64)</f>
        <v>0</v>
      </c>
      <c r="G65" s="38" t="s">
        <v>21</v>
      </c>
      <c r="H65" s="39"/>
      <c r="I65" s="40" t="s">
        <v>13</v>
      </c>
      <c r="J65" s="39"/>
      <c r="K65" s="39"/>
      <c r="S65" s="36" t="s">
        <v>11</v>
      </c>
      <c r="T65" s="37" t="s">
        <v>12</v>
      </c>
      <c r="U65" s="37" t="s">
        <v>13</v>
      </c>
      <c r="V65" s="37" t="s">
        <v>14</v>
      </c>
      <c r="W65" s="37" t="s">
        <v>15</v>
      </c>
    </row>
    <row r="66" spans="1:23" x14ac:dyDescent="0.25">
      <c r="A66" s="41" t="s">
        <v>13</v>
      </c>
      <c r="B66" s="34"/>
      <c r="C66" s="40" t="s">
        <v>13</v>
      </c>
      <c r="D66" s="34"/>
      <c r="E66" s="34"/>
      <c r="G66" s="41" t="s">
        <v>571</v>
      </c>
      <c r="H66" s="23">
        <v>-1413</v>
      </c>
      <c r="I66" s="40" t="s">
        <v>18</v>
      </c>
      <c r="J66" s="35"/>
      <c r="K66" s="34">
        <f>H66*J66</f>
        <v>0</v>
      </c>
      <c r="S66" s="38" t="s">
        <v>16</v>
      </c>
      <c r="T66" s="39"/>
      <c r="U66" s="40" t="s">
        <v>13</v>
      </c>
      <c r="V66" s="39"/>
      <c r="W66" s="39"/>
    </row>
    <row r="67" spans="1:23" x14ac:dyDescent="0.25">
      <c r="A67" s="38" t="s">
        <v>21</v>
      </c>
      <c r="B67" s="39"/>
      <c r="C67" s="40" t="s">
        <v>13</v>
      </c>
      <c r="D67" s="39"/>
      <c r="E67" s="39"/>
      <c r="G67" s="41" t="s">
        <v>542</v>
      </c>
      <c r="H67" s="23">
        <v>-197</v>
      </c>
      <c r="I67" s="40" t="s">
        <v>18</v>
      </c>
      <c r="J67" s="35"/>
      <c r="K67" s="34">
        <f>H67*J67</f>
        <v>0</v>
      </c>
      <c r="S67" s="41" t="s">
        <v>557</v>
      </c>
      <c r="T67" s="35">
        <v>14</v>
      </c>
      <c r="U67" s="40" t="s">
        <v>13</v>
      </c>
      <c r="V67" s="23"/>
      <c r="W67" s="34"/>
    </row>
    <row r="68" spans="1:23" x14ac:dyDescent="0.25">
      <c r="A68" s="41" t="s">
        <v>539</v>
      </c>
      <c r="B68" s="23">
        <v>-608</v>
      </c>
      <c r="C68" s="40" t="s">
        <v>18</v>
      </c>
      <c r="D68" s="35"/>
      <c r="E68" s="34">
        <f>B68*D68</f>
        <v>0</v>
      </c>
      <c r="G68" s="41" t="s">
        <v>552</v>
      </c>
      <c r="H68" s="23">
        <v>-1126</v>
      </c>
      <c r="I68" s="40" t="s">
        <v>18</v>
      </c>
      <c r="J68" s="35"/>
      <c r="K68" s="34">
        <f>H68*J68</f>
        <v>0</v>
      </c>
      <c r="S68" s="41" t="s">
        <v>558</v>
      </c>
      <c r="T68" s="35">
        <v>30</v>
      </c>
      <c r="U68" s="40" t="s">
        <v>13</v>
      </c>
      <c r="V68" s="23"/>
      <c r="W68" s="34"/>
    </row>
    <row r="69" spans="1:23" x14ac:dyDescent="0.25">
      <c r="A69" s="41" t="s">
        <v>540</v>
      </c>
      <c r="B69" s="23">
        <v>-608</v>
      </c>
      <c r="C69" s="40" t="s">
        <v>18</v>
      </c>
      <c r="D69" s="35"/>
      <c r="E69" s="34">
        <f>B69*D69</f>
        <v>0</v>
      </c>
      <c r="G69" s="38" t="s">
        <v>376</v>
      </c>
      <c r="H69" s="39"/>
      <c r="I69" s="40" t="s">
        <v>13</v>
      </c>
      <c r="J69" s="39"/>
      <c r="K69" s="39">
        <f>SUM(K66:K68)</f>
        <v>0</v>
      </c>
      <c r="S69" s="41" t="s">
        <v>13</v>
      </c>
      <c r="T69" s="34"/>
      <c r="U69" s="40" t="s">
        <v>13</v>
      </c>
      <c r="V69" s="34"/>
      <c r="W69" s="34"/>
    </row>
    <row r="70" spans="1:23" x14ac:dyDescent="0.25">
      <c r="A70" s="41" t="s">
        <v>541</v>
      </c>
      <c r="B70" s="23">
        <v>-195</v>
      </c>
      <c r="C70" s="40" t="s">
        <v>18</v>
      </c>
      <c r="D70" s="35"/>
      <c r="E70" s="34">
        <f>B70*D70</f>
        <v>0</v>
      </c>
      <c r="G70" s="38" t="s">
        <v>543</v>
      </c>
      <c r="H70" s="39"/>
      <c r="I70" s="40" t="s">
        <v>13</v>
      </c>
      <c r="J70" s="39"/>
      <c r="K70" s="39"/>
      <c r="S70" s="41" t="s">
        <v>559</v>
      </c>
      <c r="T70" s="25">
        <v>-1.01</v>
      </c>
      <c r="U70" s="40" t="s">
        <v>358</v>
      </c>
      <c r="V70" s="34">
        <v>655.5</v>
      </c>
      <c r="W70" s="34">
        <f>T70*V70</f>
        <v>-662.05499999999995</v>
      </c>
    </row>
    <row r="71" spans="1:23" x14ac:dyDescent="0.25">
      <c r="A71" s="41" t="s">
        <v>542</v>
      </c>
      <c r="B71" s="23">
        <v>-192</v>
      </c>
      <c r="C71" s="40" t="s">
        <v>18</v>
      </c>
      <c r="D71" s="35"/>
      <c r="E71" s="34">
        <f>B71*D71</f>
        <v>0</v>
      </c>
      <c r="G71" s="41" t="s">
        <v>553</v>
      </c>
      <c r="H71" s="34"/>
      <c r="I71" s="40" t="s">
        <v>27</v>
      </c>
      <c r="J71" s="34"/>
      <c r="K71" s="34">
        <v>-93</v>
      </c>
      <c r="S71" s="41" t="s">
        <v>551</v>
      </c>
      <c r="T71" s="25">
        <v>0.98</v>
      </c>
      <c r="U71" s="40" t="s">
        <v>358</v>
      </c>
      <c r="V71" s="34">
        <v>873.25</v>
      </c>
      <c r="W71" s="34">
        <f>T71*V71</f>
        <v>855.78499999999997</v>
      </c>
    </row>
    <row r="72" spans="1:23" x14ac:dyDescent="0.25">
      <c r="A72" s="41" t="s">
        <v>552</v>
      </c>
      <c r="B72" s="23">
        <v>-1154</v>
      </c>
      <c r="C72" s="40" t="s">
        <v>18</v>
      </c>
      <c r="D72" s="35"/>
      <c r="E72" s="34">
        <f>B72*D72</f>
        <v>0</v>
      </c>
      <c r="G72" s="41" t="s">
        <v>458</v>
      </c>
      <c r="H72" s="34"/>
      <c r="I72" s="40" t="s">
        <v>27</v>
      </c>
      <c r="J72" s="34"/>
      <c r="K72" s="34">
        <v>-285</v>
      </c>
      <c r="S72" s="41" t="s">
        <v>538</v>
      </c>
      <c r="T72" s="25">
        <v>-0.03</v>
      </c>
      <c r="U72" s="40" t="s">
        <v>358</v>
      </c>
      <c r="V72" s="34"/>
      <c r="W72" s="34"/>
    </row>
    <row r="73" spans="1:23" x14ac:dyDescent="0.25">
      <c r="A73" s="38" t="s">
        <v>376</v>
      </c>
      <c r="B73" s="39"/>
      <c r="C73" s="40" t="s">
        <v>13</v>
      </c>
      <c r="D73" s="39"/>
      <c r="E73" s="39">
        <f>SUM(E68:E72)</f>
        <v>0</v>
      </c>
      <c r="G73" s="41" t="s">
        <v>544</v>
      </c>
      <c r="H73" s="34"/>
      <c r="I73" s="40" t="s">
        <v>27</v>
      </c>
      <c r="J73" s="34"/>
      <c r="K73" s="34">
        <v>-332</v>
      </c>
      <c r="S73" s="41" t="s">
        <v>13</v>
      </c>
      <c r="T73" s="34"/>
      <c r="U73" s="40" t="s">
        <v>13</v>
      </c>
      <c r="V73" s="34"/>
      <c r="W73" s="34"/>
    </row>
    <row r="74" spans="1:23" x14ac:dyDescent="0.25">
      <c r="A74" s="38" t="s">
        <v>543</v>
      </c>
      <c r="B74" s="39"/>
      <c r="C74" s="40" t="s">
        <v>13</v>
      </c>
      <c r="D74" s="39"/>
      <c r="E74" s="39"/>
      <c r="G74" s="41" t="s">
        <v>545</v>
      </c>
      <c r="H74" s="34"/>
      <c r="I74" s="40" t="s">
        <v>27</v>
      </c>
      <c r="J74" s="34"/>
      <c r="K74" s="34">
        <v>-174</v>
      </c>
      <c r="S74" s="41" t="s">
        <v>362</v>
      </c>
      <c r="T74" s="34"/>
      <c r="U74" s="40" t="s">
        <v>13</v>
      </c>
      <c r="V74" s="34"/>
      <c r="W74" s="34"/>
    </row>
    <row r="75" spans="1:23" x14ac:dyDescent="0.25">
      <c r="A75" s="41" t="s">
        <v>553</v>
      </c>
      <c r="B75" s="34"/>
      <c r="C75" s="40" t="s">
        <v>27</v>
      </c>
      <c r="D75" s="34"/>
      <c r="E75" s="34">
        <v>-93</v>
      </c>
      <c r="G75" s="41" t="s">
        <v>381</v>
      </c>
      <c r="H75" s="34"/>
      <c r="I75" s="40" t="s">
        <v>27</v>
      </c>
      <c r="J75" s="34"/>
      <c r="K75" s="34">
        <v>-98</v>
      </c>
      <c r="S75" s="41" t="s">
        <v>13</v>
      </c>
      <c r="T75" s="34"/>
      <c r="U75" s="40" t="s">
        <v>13</v>
      </c>
      <c r="V75" s="34"/>
      <c r="W75" s="34"/>
    </row>
    <row r="76" spans="1:23" x14ac:dyDescent="0.25">
      <c r="A76" s="41" t="s">
        <v>458</v>
      </c>
      <c r="B76" s="34"/>
      <c r="C76" s="40" t="s">
        <v>27</v>
      </c>
      <c r="D76" s="34"/>
      <c r="E76" s="34">
        <v>-285</v>
      </c>
      <c r="G76" s="41" t="s">
        <v>546</v>
      </c>
      <c r="H76" s="35">
        <v>-0.1</v>
      </c>
      <c r="I76" s="40" t="s">
        <v>27</v>
      </c>
      <c r="J76" s="34"/>
      <c r="K76" s="34">
        <f>H76*J76</f>
        <v>0</v>
      </c>
      <c r="S76" s="38" t="s">
        <v>363</v>
      </c>
      <c r="T76" s="39"/>
      <c r="U76" s="40" t="s">
        <v>13</v>
      </c>
      <c r="V76" s="39"/>
      <c r="W76" s="39">
        <f>SUM(W67:W75)</f>
        <v>193.73000000000002</v>
      </c>
    </row>
    <row r="77" spans="1:23" x14ac:dyDescent="0.25">
      <c r="A77" s="41" t="s">
        <v>544</v>
      </c>
      <c r="B77" s="34"/>
      <c r="C77" s="40" t="s">
        <v>27</v>
      </c>
      <c r="D77" s="34"/>
      <c r="E77" s="34">
        <v>-332</v>
      </c>
      <c r="G77" s="41" t="s">
        <v>547</v>
      </c>
      <c r="H77" s="35">
        <v>-9.5</v>
      </c>
      <c r="I77" s="40" t="s">
        <v>27</v>
      </c>
      <c r="J77" s="34"/>
      <c r="K77" s="34">
        <f>H77*J77</f>
        <v>0</v>
      </c>
      <c r="S77" s="41" t="s">
        <v>13</v>
      </c>
      <c r="T77" s="34"/>
      <c r="U77" s="40" t="s">
        <v>13</v>
      </c>
      <c r="V77" s="34"/>
      <c r="W77" s="34"/>
    </row>
    <row r="78" spans="1:23" x14ac:dyDescent="0.25">
      <c r="A78" s="41" t="s">
        <v>545</v>
      </c>
      <c r="B78" s="34"/>
      <c r="C78" s="40" t="s">
        <v>27</v>
      </c>
      <c r="D78" s="34"/>
      <c r="E78" s="34">
        <v>-174</v>
      </c>
      <c r="G78" s="41" t="s">
        <v>548</v>
      </c>
      <c r="H78" s="34">
        <v>-275</v>
      </c>
      <c r="I78" s="40" t="s">
        <v>18</v>
      </c>
      <c r="J78" s="35"/>
      <c r="K78" s="34">
        <f>H78*J78</f>
        <v>0</v>
      </c>
      <c r="S78" s="38" t="s">
        <v>21</v>
      </c>
      <c r="T78" s="39"/>
      <c r="U78" s="40" t="s">
        <v>13</v>
      </c>
      <c r="V78" s="39"/>
      <c r="W78" s="39"/>
    </row>
    <row r="79" spans="1:23" x14ac:dyDescent="0.25">
      <c r="A79" s="41" t="s">
        <v>381</v>
      </c>
      <c r="B79" s="34"/>
      <c r="C79" s="40" t="s">
        <v>27</v>
      </c>
      <c r="D79" s="34"/>
      <c r="E79" s="34">
        <v>-98</v>
      </c>
      <c r="G79" s="41" t="s">
        <v>549</v>
      </c>
      <c r="H79" s="35">
        <v>-0.35</v>
      </c>
      <c r="I79" s="40" t="s">
        <v>27</v>
      </c>
      <c r="J79" s="35"/>
      <c r="K79" s="34">
        <f>H79*J79</f>
        <v>0</v>
      </c>
      <c r="S79" s="41" t="s">
        <v>552</v>
      </c>
      <c r="T79" s="35">
        <v>-33</v>
      </c>
      <c r="U79" s="40" t="s">
        <v>18</v>
      </c>
      <c r="V79" s="35">
        <v>3.95</v>
      </c>
      <c r="W79" s="34">
        <f>T79*V79</f>
        <v>-130.35</v>
      </c>
    </row>
    <row r="80" spans="1:23" x14ac:dyDescent="0.25">
      <c r="A80" s="41" t="s">
        <v>546</v>
      </c>
      <c r="B80" s="35">
        <v>-0.1</v>
      </c>
      <c r="C80" s="40" t="s">
        <v>27</v>
      </c>
      <c r="D80" s="34"/>
      <c r="E80" s="34">
        <f>B80*D80</f>
        <v>0</v>
      </c>
      <c r="G80" s="38" t="s">
        <v>385</v>
      </c>
      <c r="H80" s="39"/>
      <c r="I80" s="40" t="s">
        <v>13</v>
      </c>
      <c r="J80" s="39"/>
      <c r="K80" s="39">
        <f>SUM(K70:K79)</f>
        <v>-982</v>
      </c>
      <c r="S80" s="38" t="s">
        <v>376</v>
      </c>
      <c r="T80" s="39"/>
      <c r="U80" s="40" t="s">
        <v>13</v>
      </c>
      <c r="V80" s="39"/>
      <c r="W80" s="39">
        <f>SUM(W79:W79)</f>
        <v>-130.35</v>
      </c>
    </row>
    <row r="81" spans="1:23" x14ac:dyDescent="0.25">
      <c r="A81" s="41" t="s">
        <v>547</v>
      </c>
      <c r="B81" s="35">
        <v>-9.5</v>
      </c>
      <c r="C81" s="40" t="s">
        <v>27</v>
      </c>
      <c r="D81" s="34"/>
      <c r="E81" s="34">
        <f>B81*D81</f>
        <v>0</v>
      </c>
      <c r="G81" s="38" t="s">
        <v>21</v>
      </c>
      <c r="H81" s="39"/>
      <c r="I81" s="40" t="s">
        <v>13</v>
      </c>
      <c r="J81" s="39"/>
      <c r="K81" s="39">
        <f>SUM(K69,K80)</f>
        <v>-982</v>
      </c>
      <c r="S81" s="38" t="s">
        <v>543</v>
      </c>
      <c r="T81" s="39"/>
      <c r="U81" s="40" t="s">
        <v>13</v>
      </c>
      <c r="V81" s="39"/>
      <c r="W81" s="39"/>
    </row>
    <row r="82" spans="1:23" x14ac:dyDescent="0.25">
      <c r="A82" s="41" t="s">
        <v>548</v>
      </c>
      <c r="B82" s="34">
        <v>-275</v>
      </c>
      <c r="C82" s="40" t="s">
        <v>18</v>
      </c>
      <c r="D82" s="35"/>
      <c r="E82" s="34">
        <f>B82*D82</f>
        <v>0</v>
      </c>
      <c r="G82" s="38" t="s">
        <v>87</v>
      </c>
      <c r="H82" s="39"/>
      <c r="I82" s="40" t="s">
        <v>13</v>
      </c>
      <c r="J82" s="39"/>
      <c r="K82" s="39">
        <f>SUM(K63,K81)</f>
        <v>-982</v>
      </c>
      <c r="S82" s="41" t="s">
        <v>378</v>
      </c>
      <c r="T82" s="34"/>
      <c r="U82" s="40" t="s">
        <v>27</v>
      </c>
      <c r="V82" s="34"/>
      <c r="W82" s="23">
        <v>-1</v>
      </c>
    </row>
    <row r="83" spans="1:23" x14ac:dyDescent="0.25">
      <c r="A83" s="41" t="s">
        <v>549</v>
      </c>
      <c r="B83" s="35">
        <v>-0.35</v>
      </c>
      <c r="C83" s="40" t="s">
        <v>27</v>
      </c>
      <c r="D83" s="35"/>
      <c r="E83" s="34">
        <f>B83*D83</f>
        <v>0</v>
      </c>
      <c r="S83" s="41" t="s">
        <v>458</v>
      </c>
      <c r="T83" s="34"/>
      <c r="U83" s="40" t="s">
        <v>27</v>
      </c>
      <c r="V83" s="34"/>
      <c r="W83" s="23">
        <v>-2</v>
      </c>
    </row>
    <row r="84" spans="1:23" x14ac:dyDescent="0.25">
      <c r="A84" s="38" t="s">
        <v>385</v>
      </c>
      <c r="B84" s="39"/>
      <c r="C84" s="40" t="s">
        <v>13</v>
      </c>
      <c r="D84" s="39"/>
      <c r="E84" s="39">
        <f>SUM(E74:E83)</f>
        <v>-982</v>
      </c>
      <c r="S84" s="41" t="s">
        <v>544</v>
      </c>
      <c r="T84" s="34"/>
      <c r="U84" s="40" t="s">
        <v>27</v>
      </c>
      <c r="V84" s="34"/>
      <c r="W84" s="23">
        <v>-1</v>
      </c>
    </row>
    <row r="85" spans="1:23" x14ac:dyDescent="0.25">
      <c r="A85" s="38" t="s">
        <v>21</v>
      </c>
      <c r="B85" s="39"/>
      <c r="C85" s="40" t="s">
        <v>13</v>
      </c>
      <c r="D85" s="39"/>
      <c r="E85" s="39">
        <f>SUM(E73,E84)</f>
        <v>-982</v>
      </c>
      <c r="S85" s="41" t="s">
        <v>381</v>
      </c>
      <c r="T85" s="34"/>
      <c r="U85" s="40" t="s">
        <v>27</v>
      </c>
      <c r="V85" s="34"/>
      <c r="W85" s="23">
        <v>-1</v>
      </c>
    </row>
    <row r="86" spans="1:23" x14ac:dyDescent="0.25">
      <c r="A86" s="38" t="s">
        <v>87</v>
      </c>
      <c r="B86" s="39"/>
      <c r="C86" s="40" t="s">
        <v>13</v>
      </c>
      <c r="D86" s="39"/>
      <c r="E86" s="39">
        <f>SUM(E65,E85)</f>
        <v>-982</v>
      </c>
      <c r="G86" s="33" t="s">
        <v>48</v>
      </c>
      <c r="S86" s="41" t="s">
        <v>547</v>
      </c>
      <c r="T86" s="35">
        <v>-0.03</v>
      </c>
      <c r="U86" s="40" t="s">
        <v>27</v>
      </c>
      <c r="V86" s="35">
        <v>20</v>
      </c>
      <c r="W86" s="34">
        <f>T86*V86</f>
        <v>-0.6</v>
      </c>
    </row>
    <row r="87" spans="1:23" x14ac:dyDescent="0.25">
      <c r="S87" s="41" t="s">
        <v>548</v>
      </c>
      <c r="T87" s="23">
        <v>-8</v>
      </c>
      <c r="U87" s="40" t="s">
        <v>18</v>
      </c>
      <c r="V87" s="35">
        <v>0.45</v>
      </c>
      <c r="W87" s="34">
        <f>T87*V87</f>
        <v>-3.6</v>
      </c>
    </row>
    <row r="88" spans="1:23" x14ac:dyDescent="0.25">
      <c r="G88" s="32" t="s">
        <v>554</v>
      </c>
      <c r="S88" s="38" t="s">
        <v>385</v>
      </c>
      <c r="T88" s="39"/>
      <c r="U88" s="40" t="s">
        <v>13</v>
      </c>
      <c r="V88" s="39"/>
      <c r="W88" s="39">
        <f>SUM(W81:W87)</f>
        <v>-9.1999999999999993</v>
      </c>
    </row>
    <row r="89" spans="1:23" x14ac:dyDescent="0.25">
      <c r="G89" s="33" t="s">
        <v>1</v>
      </c>
      <c r="H89" s="33" t="s">
        <v>530</v>
      </c>
      <c r="S89" s="38" t="s">
        <v>21</v>
      </c>
      <c r="T89" s="39"/>
      <c r="U89" s="40" t="s">
        <v>13</v>
      </c>
      <c r="V89" s="39"/>
      <c r="W89" s="39">
        <f>SUM(W80,W88)</f>
        <v>-139.54999999999998</v>
      </c>
    </row>
    <row r="90" spans="1:23" x14ac:dyDescent="0.25">
      <c r="A90" s="33" t="s">
        <v>48</v>
      </c>
      <c r="G90" s="33" t="s">
        <v>3</v>
      </c>
      <c r="H90" s="33" t="s">
        <v>4</v>
      </c>
      <c r="S90" s="38" t="s">
        <v>87</v>
      </c>
      <c r="T90" s="39"/>
      <c r="U90" s="40" t="s">
        <v>13</v>
      </c>
      <c r="V90" s="39"/>
      <c r="W90" s="39">
        <f>SUM(W76,W89)</f>
        <v>54.180000000000035</v>
      </c>
    </row>
    <row r="91" spans="1:23" x14ac:dyDescent="0.25">
      <c r="G91" s="33" t="s">
        <v>5</v>
      </c>
      <c r="H91" s="33" t="s">
        <v>6</v>
      </c>
    </row>
    <row r="92" spans="1:23" x14ac:dyDescent="0.25">
      <c r="A92" s="32" t="s">
        <v>554</v>
      </c>
      <c r="G92" s="33" t="s">
        <v>531</v>
      </c>
      <c r="H92" s="33" t="s">
        <v>570</v>
      </c>
    </row>
    <row r="93" spans="1:23" x14ac:dyDescent="0.25">
      <c r="A93" s="33" t="s">
        <v>1</v>
      </c>
      <c r="B93" s="33" t="s">
        <v>530</v>
      </c>
      <c r="G93" s="33" t="s">
        <v>555</v>
      </c>
      <c r="H93" s="33" t="s">
        <v>556</v>
      </c>
    </row>
    <row r="94" spans="1:23" x14ac:dyDescent="0.25">
      <c r="A94" s="33" t="s">
        <v>3</v>
      </c>
      <c r="B94" s="33" t="s">
        <v>4</v>
      </c>
      <c r="S94" s="33" t="s">
        <v>48</v>
      </c>
    </row>
    <row r="95" spans="1:23" x14ac:dyDescent="0.25">
      <c r="A95" s="33" t="s">
        <v>5</v>
      </c>
      <c r="B95" s="33" t="s">
        <v>6</v>
      </c>
      <c r="G95" s="36" t="s">
        <v>11</v>
      </c>
      <c r="H95" s="37" t="s">
        <v>12</v>
      </c>
      <c r="I95" s="37" t="s">
        <v>13</v>
      </c>
      <c r="J95" s="37" t="s">
        <v>14</v>
      </c>
      <c r="K95" s="37" t="s">
        <v>15</v>
      </c>
    </row>
    <row r="96" spans="1:23" x14ac:dyDescent="0.25">
      <c r="A96" s="33" t="s">
        <v>531</v>
      </c>
      <c r="B96" s="33" t="s">
        <v>532</v>
      </c>
      <c r="G96" s="38" t="s">
        <v>16</v>
      </c>
      <c r="H96" s="39"/>
      <c r="I96" s="40" t="s">
        <v>13</v>
      </c>
      <c r="J96" s="39"/>
      <c r="K96" s="39"/>
      <c r="S96" s="32" t="s">
        <v>561</v>
      </c>
    </row>
    <row r="97" spans="1:23" x14ac:dyDescent="0.25">
      <c r="A97" s="33" t="s">
        <v>555</v>
      </c>
      <c r="B97" s="33" t="s">
        <v>556</v>
      </c>
      <c r="G97" s="41" t="s">
        <v>557</v>
      </c>
      <c r="H97" s="35">
        <v>7</v>
      </c>
      <c r="I97" s="40" t="s">
        <v>13</v>
      </c>
      <c r="J97" s="23"/>
      <c r="K97" s="34"/>
      <c r="S97" s="33" t="s">
        <v>1</v>
      </c>
      <c r="T97" s="33" t="s">
        <v>530</v>
      </c>
    </row>
    <row r="98" spans="1:23" x14ac:dyDescent="0.25">
      <c r="G98" s="41" t="s">
        <v>558</v>
      </c>
      <c r="H98" s="35">
        <v>32</v>
      </c>
      <c r="I98" s="40" t="s">
        <v>13</v>
      </c>
      <c r="J98" s="23"/>
      <c r="K98" s="34"/>
      <c r="S98" s="33" t="s">
        <v>3</v>
      </c>
      <c r="T98" s="33" t="s">
        <v>4</v>
      </c>
    </row>
    <row r="99" spans="1:23" x14ac:dyDescent="0.25">
      <c r="A99" s="36" t="s">
        <v>11</v>
      </c>
      <c r="B99" s="37" t="s">
        <v>12</v>
      </c>
      <c r="C99" s="37" t="s">
        <v>13</v>
      </c>
      <c r="D99" s="37" t="s">
        <v>14</v>
      </c>
      <c r="E99" s="37" t="s">
        <v>15</v>
      </c>
      <c r="G99" s="41" t="s">
        <v>13</v>
      </c>
      <c r="H99" s="34"/>
      <c r="I99" s="40" t="s">
        <v>13</v>
      </c>
      <c r="J99" s="34"/>
      <c r="K99" s="34"/>
      <c r="S99" s="33" t="s">
        <v>5</v>
      </c>
      <c r="T99" s="33" t="s">
        <v>169</v>
      </c>
    </row>
    <row r="100" spans="1:23" x14ac:dyDescent="0.25">
      <c r="A100" s="38" t="s">
        <v>16</v>
      </c>
      <c r="B100" s="39"/>
      <c r="C100" s="40" t="s">
        <v>13</v>
      </c>
      <c r="D100" s="39"/>
      <c r="E100" s="39"/>
      <c r="G100" s="41" t="s">
        <v>559</v>
      </c>
      <c r="H100" s="25">
        <v>-1.0149999999999999</v>
      </c>
      <c r="I100" s="40" t="s">
        <v>358</v>
      </c>
      <c r="J100" s="34"/>
      <c r="K100" s="34">
        <f>H100*J100</f>
        <v>0</v>
      </c>
      <c r="S100" s="33" t="s">
        <v>531</v>
      </c>
      <c r="T100" s="33" t="s">
        <v>570</v>
      </c>
    </row>
    <row r="101" spans="1:23" x14ac:dyDescent="0.25">
      <c r="A101" s="41" t="s">
        <v>557</v>
      </c>
      <c r="B101" s="35">
        <v>7</v>
      </c>
      <c r="C101" s="40" t="s">
        <v>13</v>
      </c>
      <c r="D101" s="23"/>
      <c r="E101" s="34"/>
      <c r="G101" s="41" t="s">
        <v>551</v>
      </c>
      <c r="H101" s="25">
        <v>0.98499999999999999</v>
      </c>
      <c r="I101" s="40" t="s">
        <v>358</v>
      </c>
      <c r="J101" s="34"/>
      <c r="K101" s="34">
        <f>H101*J101</f>
        <v>0</v>
      </c>
      <c r="S101" s="33" t="s">
        <v>555</v>
      </c>
      <c r="T101" s="33" t="s">
        <v>556</v>
      </c>
    </row>
    <row r="102" spans="1:23" x14ac:dyDescent="0.25">
      <c r="A102" s="41" t="s">
        <v>558</v>
      </c>
      <c r="B102" s="35">
        <v>32</v>
      </c>
      <c r="C102" s="40" t="s">
        <v>13</v>
      </c>
      <c r="D102" s="23"/>
      <c r="E102" s="34"/>
      <c r="G102" s="41" t="s">
        <v>538</v>
      </c>
      <c r="H102" s="25">
        <v>-0.03</v>
      </c>
      <c r="I102" s="40" t="s">
        <v>358</v>
      </c>
      <c r="J102" s="34"/>
      <c r="K102" s="34"/>
    </row>
    <row r="103" spans="1:23" x14ac:dyDescent="0.25">
      <c r="A103" s="41" t="s">
        <v>13</v>
      </c>
      <c r="B103" s="34"/>
      <c r="C103" s="40" t="s">
        <v>13</v>
      </c>
      <c r="D103" s="34"/>
      <c r="E103" s="34"/>
      <c r="G103" s="41" t="s">
        <v>13</v>
      </c>
      <c r="H103" s="34"/>
      <c r="I103" s="40" t="s">
        <v>13</v>
      </c>
      <c r="J103" s="34"/>
      <c r="K103" s="34"/>
      <c r="S103" s="36" t="s">
        <v>11</v>
      </c>
      <c r="T103" s="37" t="s">
        <v>12</v>
      </c>
      <c r="U103" s="37" t="s">
        <v>13</v>
      </c>
      <c r="V103" s="37" t="s">
        <v>14</v>
      </c>
      <c r="W103" s="37" t="s">
        <v>15</v>
      </c>
    </row>
    <row r="104" spans="1:23" x14ac:dyDescent="0.25">
      <c r="A104" s="41" t="s">
        <v>559</v>
      </c>
      <c r="B104" s="25">
        <v>-1.0149999999999999</v>
      </c>
      <c r="C104" s="40" t="s">
        <v>358</v>
      </c>
      <c r="D104" s="34"/>
      <c r="E104" s="34">
        <f>B104*D104</f>
        <v>0</v>
      </c>
      <c r="G104" s="41" t="s">
        <v>362</v>
      </c>
      <c r="H104" s="34"/>
      <c r="I104" s="40" t="s">
        <v>13</v>
      </c>
      <c r="J104" s="34"/>
      <c r="K104" s="34"/>
      <c r="S104" s="38" t="s">
        <v>16</v>
      </c>
      <c r="T104" s="39"/>
      <c r="U104" s="40" t="s">
        <v>13</v>
      </c>
      <c r="V104" s="39"/>
      <c r="W104" s="39"/>
    </row>
    <row r="105" spans="1:23" x14ac:dyDescent="0.25">
      <c r="A105" s="41" t="s">
        <v>551</v>
      </c>
      <c r="B105" s="25">
        <v>0.98499999999999999</v>
      </c>
      <c r="C105" s="40" t="s">
        <v>358</v>
      </c>
      <c r="D105" s="34"/>
      <c r="E105" s="34">
        <f>B105*D105</f>
        <v>0</v>
      </c>
      <c r="G105" s="41" t="s">
        <v>13</v>
      </c>
      <c r="H105" s="34"/>
      <c r="I105" s="40" t="s">
        <v>13</v>
      </c>
      <c r="J105" s="34"/>
      <c r="K105" s="34"/>
      <c r="S105" s="41" t="s">
        <v>557</v>
      </c>
      <c r="T105" s="35">
        <v>30</v>
      </c>
      <c r="U105" s="40" t="s">
        <v>13</v>
      </c>
      <c r="V105" s="34"/>
      <c r="W105" s="34"/>
    </row>
    <row r="106" spans="1:23" x14ac:dyDescent="0.25">
      <c r="A106" s="41" t="s">
        <v>538</v>
      </c>
      <c r="B106" s="25">
        <v>-0.03</v>
      </c>
      <c r="C106" s="40" t="s">
        <v>358</v>
      </c>
      <c r="D106" s="34"/>
      <c r="E106" s="34"/>
      <c r="G106" s="38" t="s">
        <v>363</v>
      </c>
      <c r="H106" s="39"/>
      <c r="I106" s="40" t="s">
        <v>13</v>
      </c>
      <c r="J106" s="39"/>
      <c r="K106" s="39">
        <f>SUM(K97:K105)</f>
        <v>0</v>
      </c>
      <c r="S106" s="41" t="s">
        <v>562</v>
      </c>
      <c r="T106" s="35">
        <v>84.1</v>
      </c>
      <c r="U106" s="40" t="s">
        <v>13</v>
      </c>
      <c r="V106" s="34"/>
      <c r="W106" s="34"/>
    </row>
    <row r="107" spans="1:23" x14ac:dyDescent="0.25">
      <c r="A107" s="41" t="s">
        <v>13</v>
      </c>
      <c r="B107" s="34"/>
      <c r="C107" s="40" t="s">
        <v>13</v>
      </c>
      <c r="D107" s="34"/>
      <c r="E107" s="34"/>
      <c r="G107" s="41" t="s">
        <v>13</v>
      </c>
      <c r="H107" s="34"/>
      <c r="I107" s="40" t="s">
        <v>13</v>
      </c>
      <c r="J107" s="34"/>
      <c r="K107" s="34"/>
      <c r="S107" s="41" t="s">
        <v>13</v>
      </c>
      <c r="T107" s="34"/>
      <c r="U107" s="40" t="s">
        <v>13</v>
      </c>
      <c r="V107" s="34"/>
      <c r="W107" s="34"/>
    </row>
    <row r="108" spans="1:23" x14ac:dyDescent="0.25">
      <c r="A108" s="41" t="s">
        <v>362</v>
      </c>
      <c r="B108" s="34"/>
      <c r="C108" s="40" t="s">
        <v>13</v>
      </c>
      <c r="D108" s="34"/>
      <c r="E108" s="34"/>
      <c r="G108" s="38" t="s">
        <v>21</v>
      </c>
      <c r="H108" s="39"/>
      <c r="I108" s="40" t="s">
        <v>13</v>
      </c>
      <c r="J108" s="39"/>
      <c r="K108" s="39"/>
      <c r="S108" s="41" t="s">
        <v>559</v>
      </c>
      <c r="T108" s="25">
        <v>-1.03</v>
      </c>
      <c r="U108" s="40" t="s">
        <v>358</v>
      </c>
      <c r="V108" s="34">
        <v>873.25</v>
      </c>
      <c r="W108" s="34">
        <f>T108*V108</f>
        <v>-899.44749999999999</v>
      </c>
    </row>
    <row r="109" spans="1:23" x14ac:dyDescent="0.25">
      <c r="A109" s="41" t="s">
        <v>13</v>
      </c>
      <c r="B109" s="34"/>
      <c r="C109" s="40" t="s">
        <v>13</v>
      </c>
      <c r="D109" s="34"/>
      <c r="E109" s="34"/>
      <c r="G109" s="41" t="s">
        <v>560</v>
      </c>
      <c r="H109" s="35">
        <v>-35</v>
      </c>
      <c r="I109" s="40" t="s">
        <v>18</v>
      </c>
      <c r="J109" s="35"/>
      <c r="K109" s="34">
        <f>H109*J109</f>
        <v>0</v>
      </c>
      <c r="S109" s="41" t="s">
        <v>563</v>
      </c>
      <c r="T109" s="25">
        <v>0.97</v>
      </c>
      <c r="U109" s="40" t="s">
        <v>358</v>
      </c>
      <c r="V109" s="34">
        <v>815.57500000000005</v>
      </c>
      <c r="W109" s="34">
        <f>T109*V109</f>
        <v>791.10775000000001</v>
      </c>
    </row>
    <row r="110" spans="1:23" x14ac:dyDescent="0.25">
      <c r="A110" s="38" t="s">
        <v>363</v>
      </c>
      <c r="B110" s="39"/>
      <c r="C110" s="40" t="s">
        <v>13</v>
      </c>
      <c r="D110" s="39"/>
      <c r="E110" s="39">
        <f>SUM(E101:E109)</f>
        <v>0</v>
      </c>
      <c r="G110" s="41" t="s">
        <v>542</v>
      </c>
      <c r="H110" s="35">
        <v>-6</v>
      </c>
      <c r="I110" s="40" t="s">
        <v>18</v>
      </c>
      <c r="J110" s="35"/>
      <c r="K110" s="34">
        <f>H110*J110</f>
        <v>0</v>
      </c>
      <c r="S110" s="41" t="s">
        <v>564</v>
      </c>
      <c r="T110" s="23">
        <v>84</v>
      </c>
      <c r="U110" s="40" t="s">
        <v>18</v>
      </c>
      <c r="V110" s="35">
        <v>0.98</v>
      </c>
      <c r="W110" s="34">
        <f>T110*V110</f>
        <v>82.32</v>
      </c>
    </row>
    <row r="111" spans="1:23" x14ac:dyDescent="0.25">
      <c r="A111" s="41" t="s">
        <v>13</v>
      </c>
      <c r="B111" s="34"/>
      <c r="C111" s="40" t="s">
        <v>13</v>
      </c>
      <c r="D111" s="34"/>
      <c r="E111" s="34"/>
      <c r="G111" s="38" t="s">
        <v>376</v>
      </c>
      <c r="H111" s="39"/>
      <c r="I111" s="40" t="s">
        <v>13</v>
      </c>
      <c r="J111" s="39"/>
      <c r="K111" s="39">
        <f>SUM(K109:K110)</f>
        <v>0</v>
      </c>
      <c r="S111" s="41" t="s">
        <v>578</v>
      </c>
      <c r="T111" s="23">
        <v>84</v>
      </c>
      <c r="U111" s="40" t="s">
        <v>18</v>
      </c>
      <c r="V111" s="35"/>
      <c r="W111" s="34"/>
    </row>
    <row r="112" spans="1:23" x14ac:dyDescent="0.25">
      <c r="A112" s="38" t="s">
        <v>21</v>
      </c>
      <c r="B112" s="39"/>
      <c r="C112" s="40" t="s">
        <v>13</v>
      </c>
      <c r="D112" s="39"/>
      <c r="E112" s="39"/>
      <c r="G112" s="38" t="s">
        <v>543</v>
      </c>
      <c r="H112" s="39"/>
      <c r="I112" s="40" t="s">
        <v>13</v>
      </c>
      <c r="J112" s="39"/>
      <c r="K112" s="39"/>
      <c r="S112" s="41" t="s">
        <v>348</v>
      </c>
      <c r="T112" s="23">
        <v>84</v>
      </c>
      <c r="U112" s="40" t="s">
        <v>18</v>
      </c>
      <c r="V112" s="35">
        <v>2.1</v>
      </c>
      <c r="W112" s="34">
        <f>T112*V112</f>
        <v>176.4</v>
      </c>
    </row>
    <row r="113" spans="1:23" x14ac:dyDescent="0.25">
      <c r="A113" s="41" t="s">
        <v>560</v>
      </c>
      <c r="B113" s="35">
        <v>-35</v>
      </c>
      <c r="C113" s="40" t="s">
        <v>18</v>
      </c>
      <c r="D113" s="35"/>
      <c r="E113" s="34">
        <f>B113*D113</f>
        <v>0</v>
      </c>
      <c r="G113" s="41" t="s">
        <v>378</v>
      </c>
      <c r="H113" s="34"/>
      <c r="I113" s="40" t="s">
        <v>27</v>
      </c>
      <c r="J113" s="34"/>
      <c r="K113" s="23">
        <v>-1</v>
      </c>
      <c r="S113" s="41" t="s">
        <v>579</v>
      </c>
      <c r="T113" s="23">
        <v>84</v>
      </c>
      <c r="U113" s="40" t="s">
        <v>18</v>
      </c>
      <c r="V113" s="35">
        <v>12</v>
      </c>
      <c r="W113" s="34">
        <f>T113*V113</f>
        <v>1008</v>
      </c>
    </row>
    <row r="114" spans="1:23" x14ac:dyDescent="0.25">
      <c r="A114" s="41" t="s">
        <v>542</v>
      </c>
      <c r="B114" s="35">
        <v>-6</v>
      </c>
      <c r="C114" s="40" t="s">
        <v>18</v>
      </c>
      <c r="D114" s="35"/>
      <c r="E114" s="34">
        <f>B114*D114</f>
        <v>0</v>
      </c>
      <c r="G114" s="41" t="s">
        <v>458</v>
      </c>
      <c r="H114" s="34"/>
      <c r="I114" s="40" t="s">
        <v>27</v>
      </c>
      <c r="J114" s="34"/>
      <c r="K114" s="23">
        <v>-3</v>
      </c>
      <c r="S114" s="41" t="s">
        <v>580</v>
      </c>
      <c r="T114" s="23">
        <v>84</v>
      </c>
      <c r="U114" s="40" t="s">
        <v>18</v>
      </c>
      <c r="V114" s="35"/>
      <c r="W114" s="34"/>
    </row>
    <row r="115" spans="1:23" x14ac:dyDescent="0.25">
      <c r="A115" s="38" t="s">
        <v>376</v>
      </c>
      <c r="B115" s="39"/>
      <c r="C115" s="40" t="s">
        <v>13</v>
      </c>
      <c r="D115" s="39"/>
      <c r="E115" s="39">
        <f>SUM(E113:E114)</f>
        <v>0</v>
      </c>
      <c r="G115" s="41" t="s">
        <v>544</v>
      </c>
      <c r="H115" s="34"/>
      <c r="I115" s="40" t="s">
        <v>27</v>
      </c>
      <c r="J115" s="34"/>
      <c r="K115" s="23">
        <v>-4</v>
      </c>
      <c r="S115" s="41" t="s">
        <v>565</v>
      </c>
      <c r="T115" s="25">
        <v>-0.06</v>
      </c>
      <c r="U115" s="40" t="s">
        <v>358</v>
      </c>
      <c r="V115" s="34"/>
      <c r="W115" s="34"/>
    </row>
    <row r="116" spans="1:23" x14ac:dyDescent="0.25">
      <c r="A116" s="38" t="s">
        <v>543</v>
      </c>
      <c r="B116" s="39"/>
      <c r="C116" s="40" t="s">
        <v>13</v>
      </c>
      <c r="D116" s="39"/>
      <c r="E116" s="39"/>
      <c r="G116" s="41" t="s">
        <v>381</v>
      </c>
      <c r="H116" s="34"/>
      <c r="I116" s="40" t="s">
        <v>27</v>
      </c>
      <c r="J116" s="34"/>
      <c r="K116" s="23">
        <v>-2</v>
      </c>
      <c r="S116" s="41" t="s">
        <v>13</v>
      </c>
      <c r="T116" s="34"/>
      <c r="U116" s="40" t="s">
        <v>13</v>
      </c>
      <c r="V116" s="34"/>
      <c r="W116" s="34"/>
    </row>
    <row r="117" spans="1:23" x14ac:dyDescent="0.25">
      <c r="A117" s="41" t="s">
        <v>378</v>
      </c>
      <c r="B117" s="34"/>
      <c r="C117" s="40" t="s">
        <v>27</v>
      </c>
      <c r="D117" s="34"/>
      <c r="E117" s="23">
        <v>-1</v>
      </c>
      <c r="G117" s="41" t="s">
        <v>547</v>
      </c>
      <c r="H117" s="35">
        <v>-0.03</v>
      </c>
      <c r="I117" s="40" t="s">
        <v>27</v>
      </c>
      <c r="J117" s="35"/>
      <c r="K117" s="34">
        <f>H117*J117</f>
        <v>0</v>
      </c>
      <c r="S117" s="41" t="s">
        <v>362</v>
      </c>
      <c r="T117" s="34"/>
      <c r="U117" s="40" t="s">
        <v>13</v>
      </c>
      <c r="V117" s="34"/>
      <c r="W117" s="34"/>
    </row>
    <row r="118" spans="1:23" x14ac:dyDescent="0.25">
      <c r="A118" s="41" t="s">
        <v>458</v>
      </c>
      <c r="B118" s="34"/>
      <c r="C118" s="40" t="s">
        <v>27</v>
      </c>
      <c r="D118" s="34"/>
      <c r="E118" s="23">
        <v>-3</v>
      </c>
      <c r="G118" s="41" t="s">
        <v>548</v>
      </c>
      <c r="H118" s="23">
        <v>-3</v>
      </c>
      <c r="I118" s="40" t="s">
        <v>18</v>
      </c>
      <c r="J118" s="35"/>
      <c r="K118" s="34">
        <f>H118*J118</f>
        <v>0</v>
      </c>
      <c r="S118" s="41" t="s">
        <v>13</v>
      </c>
      <c r="T118" s="34"/>
      <c r="U118" s="40" t="s">
        <v>13</v>
      </c>
      <c r="V118" s="34"/>
      <c r="W118" s="34"/>
    </row>
    <row r="119" spans="1:23" x14ac:dyDescent="0.25">
      <c r="A119" s="41" t="s">
        <v>544</v>
      </c>
      <c r="B119" s="34"/>
      <c r="C119" s="40" t="s">
        <v>27</v>
      </c>
      <c r="D119" s="34"/>
      <c r="E119" s="23">
        <v>-4</v>
      </c>
      <c r="G119" s="38" t="s">
        <v>385</v>
      </c>
      <c r="H119" s="39"/>
      <c r="I119" s="40" t="s">
        <v>13</v>
      </c>
      <c r="J119" s="39"/>
      <c r="K119" s="39">
        <f>SUM(K112:K118)</f>
        <v>-10</v>
      </c>
      <c r="S119" s="38" t="s">
        <v>20</v>
      </c>
      <c r="T119" s="39"/>
      <c r="U119" s="40" t="s">
        <v>13</v>
      </c>
      <c r="V119" s="39"/>
      <c r="W119" s="39">
        <f>SUM(W105:W118)</f>
        <v>1158.3802499999999</v>
      </c>
    </row>
    <row r="120" spans="1:23" x14ac:dyDescent="0.25">
      <c r="A120" s="41" t="s">
        <v>381</v>
      </c>
      <c r="B120" s="34"/>
      <c r="C120" s="40" t="s">
        <v>27</v>
      </c>
      <c r="D120" s="34"/>
      <c r="E120" s="23">
        <v>-2</v>
      </c>
      <c r="G120" s="38" t="s">
        <v>21</v>
      </c>
      <c r="H120" s="39"/>
      <c r="I120" s="40" t="s">
        <v>13</v>
      </c>
      <c r="J120" s="39"/>
      <c r="K120" s="39">
        <f>SUM(K111,K119)</f>
        <v>-10</v>
      </c>
      <c r="S120" s="41" t="s">
        <v>13</v>
      </c>
      <c r="T120" s="34"/>
      <c r="U120" s="40" t="s">
        <v>13</v>
      </c>
      <c r="V120" s="34"/>
      <c r="W120" s="34"/>
    </row>
    <row r="121" spans="1:23" x14ac:dyDescent="0.25">
      <c r="A121" s="41" t="s">
        <v>547</v>
      </c>
      <c r="B121" s="35">
        <v>-0.03</v>
      </c>
      <c r="C121" s="40" t="s">
        <v>27</v>
      </c>
      <c r="D121" s="35"/>
      <c r="E121" s="34">
        <f>B121*D121</f>
        <v>0</v>
      </c>
      <c r="G121" s="38" t="s">
        <v>87</v>
      </c>
      <c r="H121" s="39"/>
      <c r="I121" s="40" t="s">
        <v>13</v>
      </c>
      <c r="J121" s="39"/>
      <c r="K121" s="39">
        <f>SUM(K106,K120)</f>
        <v>-10</v>
      </c>
      <c r="S121" s="38" t="s">
        <v>21</v>
      </c>
      <c r="T121" s="39"/>
      <c r="U121" s="40" t="s">
        <v>13</v>
      </c>
      <c r="V121" s="39"/>
      <c r="W121" s="39"/>
    </row>
    <row r="122" spans="1:23" x14ac:dyDescent="0.25">
      <c r="A122" s="41" t="s">
        <v>548</v>
      </c>
      <c r="B122" s="23">
        <v>-3</v>
      </c>
      <c r="C122" s="40" t="s">
        <v>18</v>
      </c>
      <c r="D122" s="35"/>
      <c r="E122" s="34">
        <f>B122*D122</f>
        <v>0</v>
      </c>
      <c r="S122" s="41" t="s">
        <v>572</v>
      </c>
      <c r="T122" s="35">
        <v>-230</v>
      </c>
      <c r="U122" s="40" t="s">
        <v>18</v>
      </c>
      <c r="V122" s="35">
        <v>3.35</v>
      </c>
      <c r="W122" s="34">
        <f>T122*V122</f>
        <v>-770.5</v>
      </c>
    </row>
    <row r="123" spans="1:23" x14ac:dyDescent="0.25">
      <c r="A123" s="38" t="s">
        <v>385</v>
      </c>
      <c r="B123" s="39"/>
      <c r="C123" s="40" t="s">
        <v>13</v>
      </c>
      <c r="D123" s="39"/>
      <c r="E123" s="39">
        <f>SUM(E116:E122)</f>
        <v>-10</v>
      </c>
      <c r="S123" s="41" t="s">
        <v>577</v>
      </c>
      <c r="T123" s="35">
        <v>-6</v>
      </c>
      <c r="U123" s="40" t="s">
        <v>238</v>
      </c>
      <c r="V123" s="35">
        <v>1.52</v>
      </c>
      <c r="W123" s="34">
        <f>T123*V123</f>
        <v>-9.120000000000001</v>
      </c>
    </row>
    <row r="124" spans="1:23" x14ac:dyDescent="0.25">
      <c r="A124" s="38" t="s">
        <v>21</v>
      </c>
      <c r="B124" s="39"/>
      <c r="C124" s="40" t="s">
        <v>13</v>
      </c>
      <c r="D124" s="39"/>
      <c r="E124" s="39">
        <f>SUM(E115,E123)</f>
        <v>-10</v>
      </c>
      <c r="S124" s="38" t="s">
        <v>376</v>
      </c>
      <c r="T124" s="39"/>
      <c r="U124" s="40" t="s">
        <v>13</v>
      </c>
      <c r="V124" s="39"/>
      <c r="W124" s="39">
        <f>SUM(W122:W123)</f>
        <v>-779.62</v>
      </c>
    </row>
    <row r="125" spans="1:23" x14ac:dyDescent="0.25">
      <c r="A125" s="38" t="s">
        <v>87</v>
      </c>
      <c r="B125" s="39"/>
      <c r="C125" s="40" t="s">
        <v>13</v>
      </c>
      <c r="D125" s="39"/>
      <c r="E125" s="39">
        <f>SUM(E110,E124)</f>
        <v>-10</v>
      </c>
      <c r="G125" s="33" t="s">
        <v>48</v>
      </c>
      <c r="S125" s="38" t="s">
        <v>543</v>
      </c>
      <c r="T125" s="39"/>
      <c r="U125" s="40" t="s">
        <v>13</v>
      </c>
      <c r="V125" s="39"/>
      <c r="W125" s="39"/>
    </row>
    <row r="126" spans="1:23" x14ac:dyDescent="0.25">
      <c r="S126" s="41" t="s">
        <v>378</v>
      </c>
      <c r="T126" s="34"/>
      <c r="U126" s="40" t="s">
        <v>27</v>
      </c>
      <c r="V126" s="34"/>
      <c r="W126" s="23">
        <v>-2</v>
      </c>
    </row>
    <row r="127" spans="1:23" x14ac:dyDescent="0.25">
      <c r="G127" s="32" t="s">
        <v>561</v>
      </c>
      <c r="S127" s="41" t="s">
        <v>458</v>
      </c>
      <c r="T127" s="34"/>
      <c r="U127" s="40" t="s">
        <v>27</v>
      </c>
      <c r="V127" s="34"/>
      <c r="W127" s="23">
        <v>-3</v>
      </c>
    </row>
    <row r="128" spans="1:23" x14ac:dyDescent="0.25">
      <c r="G128" s="33" t="s">
        <v>1</v>
      </c>
      <c r="H128" s="33" t="s">
        <v>530</v>
      </c>
      <c r="S128" s="41" t="s">
        <v>544</v>
      </c>
      <c r="T128" s="34"/>
      <c r="U128" s="40" t="s">
        <v>27</v>
      </c>
      <c r="V128" s="34"/>
      <c r="W128" s="23">
        <v>-1</v>
      </c>
    </row>
    <row r="129" spans="1:23" x14ac:dyDescent="0.25">
      <c r="A129" s="33" t="s">
        <v>48</v>
      </c>
      <c r="G129" s="33" t="s">
        <v>3</v>
      </c>
      <c r="H129" s="33" t="s">
        <v>4</v>
      </c>
      <c r="S129" s="41" t="s">
        <v>567</v>
      </c>
      <c r="T129" s="34"/>
      <c r="U129" s="40" t="s">
        <v>27</v>
      </c>
      <c r="V129" s="34"/>
      <c r="W129" s="23">
        <v>-2</v>
      </c>
    </row>
    <row r="130" spans="1:23" x14ac:dyDescent="0.25">
      <c r="G130" s="33" t="s">
        <v>5</v>
      </c>
      <c r="H130" s="33" t="s">
        <v>6</v>
      </c>
      <c r="S130" s="41" t="s">
        <v>568</v>
      </c>
      <c r="T130" s="25">
        <v>-0.06</v>
      </c>
      <c r="U130" s="40" t="s">
        <v>27</v>
      </c>
      <c r="V130" s="34">
        <v>72</v>
      </c>
      <c r="W130" s="34">
        <f>T130*V130</f>
        <v>-4.32</v>
      </c>
    </row>
    <row r="131" spans="1:23" x14ac:dyDescent="0.25">
      <c r="A131" s="32" t="s">
        <v>561</v>
      </c>
      <c r="G131" s="33" t="s">
        <v>531</v>
      </c>
      <c r="H131" s="33" t="s">
        <v>570</v>
      </c>
      <c r="S131" s="41" t="s">
        <v>548</v>
      </c>
      <c r="T131" s="23">
        <v>-40</v>
      </c>
      <c r="U131" s="40" t="s">
        <v>18</v>
      </c>
      <c r="V131" s="35">
        <v>0.45</v>
      </c>
      <c r="W131" s="34">
        <f>T131*V131</f>
        <v>-18</v>
      </c>
    </row>
    <row r="132" spans="1:23" x14ac:dyDescent="0.25">
      <c r="A132" s="33" t="s">
        <v>1</v>
      </c>
      <c r="B132" s="33" t="s">
        <v>530</v>
      </c>
      <c r="G132" s="33" t="s">
        <v>555</v>
      </c>
      <c r="H132" s="33" t="s">
        <v>556</v>
      </c>
      <c r="S132" s="41" t="s">
        <v>569</v>
      </c>
      <c r="T132" s="25">
        <v>-0.97</v>
      </c>
      <c r="U132" s="40" t="s">
        <v>27</v>
      </c>
      <c r="V132" s="35">
        <v>4.6500000000000004</v>
      </c>
      <c r="W132" s="34">
        <f>T132*V132</f>
        <v>-4.5105000000000004</v>
      </c>
    </row>
    <row r="133" spans="1:23" x14ac:dyDescent="0.25">
      <c r="A133" s="33" t="s">
        <v>3</v>
      </c>
      <c r="B133" s="33" t="s">
        <v>4</v>
      </c>
      <c r="S133" s="38" t="s">
        <v>385</v>
      </c>
      <c r="T133" s="39"/>
      <c r="U133" s="40" t="s">
        <v>13</v>
      </c>
      <c r="V133" s="39"/>
      <c r="W133" s="39">
        <f>SUM(W125:W132)</f>
        <v>-34.830500000000001</v>
      </c>
    </row>
    <row r="134" spans="1:23" x14ac:dyDescent="0.25">
      <c r="A134" s="33" t="s">
        <v>5</v>
      </c>
      <c r="B134" s="33" t="s">
        <v>6</v>
      </c>
      <c r="G134" s="36" t="s">
        <v>11</v>
      </c>
      <c r="H134" s="37" t="s">
        <v>12</v>
      </c>
      <c r="I134" s="37" t="s">
        <v>13</v>
      </c>
      <c r="J134" s="37" t="s">
        <v>14</v>
      </c>
      <c r="K134" s="37" t="s">
        <v>15</v>
      </c>
      <c r="S134" s="38" t="s">
        <v>31</v>
      </c>
      <c r="T134" s="39"/>
      <c r="U134" s="40" t="s">
        <v>13</v>
      </c>
      <c r="V134" s="39"/>
      <c r="W134" s="39">
        <f>SUM(W124,W133)</f>
        <v>-814.45050000000003</v>
      </c>
    </row>
    <row r="135" spans="1:23" x14ac:dyDescent="0.25">
      <c r="A135" s="33" t="s">
        <v>531</v>
      </c>
      <c r="B135" s="33" t="s">
        <v>532</v>
      </c>
      <c r="G135" s="38" t="s">
        <v>16</v>
      </c>
      <c r="H135" s="39"/>
      <c r="I135" s="40" t="s">
        <v>13</v>
      </c>
      <c r="J135" s="39"/>
      <c r="K135" s="39"/>
      <c r="S135" s="38" t="s">
        <v>87</v>
      </c>
      <c r="T135" s="39"/>
      <c r="U135" s="40" t="s">
        <v>13</v>
      </c>
      <c r="V135" s="39"/>
      <c r="W135" s="39">
        <f>SUM(W119,W134)</f>
        <v>343.9297499999999</v>
      </c>
    </row>
    <row r="136" spans="1:23" x14ac:dyDescent="0.25">
      <c r="A136" s="33" t="s">
        <v>555</v>
      </c>
      <c r="B136" s="33" t="s">
        <v>556</v>
      </c>
      <c r="G136" s="41" t="s">
        <v>557</v>
      </c>
      <c r="H136" s="35">
        <v>32</v>
      </c>
      <c r="I136" s="40" t="s">
        <v>13</v>
      </c>
      <c r="J136" s="34"/>
      <c r="K136" s="34"/>
    </row>
    <row r="137" spans="1:23" x14ac:dyDescent="0.25">
      <c r="G137" s="41" t="s">
        <v>562</v>
      </c>
      <c r="H137" s="35">
        <v>85</v>
      </c>
      <c r="I137" s="40" t="s">
        <v>13</v>
      </c>
      <c r="J137" s="34"/>
      <c r="K137" s="34"/>
    </row>
    <row r="138" spans="1:23" x14ac:dyDescent="0.25">
      <c r="A138" s="36" t="s">
        <v>11</v>
      </c>
      <c r="B138" s="37" t="s">
        <v>12</v>
      </c>
      <c r="C138" s="37" t="s">
        <v>13</v>
      </c>
      <c r="D138" s="37" t="s">
        <v>14</v>
      </c>
      <c r="E138" s="37" t="s">
        <v>15</v>
      </c>
      <c r="G138" s="41" t="s">
        <v>13</v>
      </c>
      <c r="H138" s="34"/>
      <c r="I138" s="40" t="s">
        <v>13</v>
      </c>
      <c r="J138" s="34"/>
      <c r="K138" s="34"/>
    </row>
    <row r="139" spans="1:23" x14ac:dyDescent="0.25">
      <c r="A139" s="38" t="s">
        <v>16</v>
      </c>
      <c r="B139" s="39"/>
      <c r="C139" s="40" t="s">
        <v>13</v>
      </c>
      <c r="D139" s="39"/>
      <c r="E139" s="39"/>
      <c r="G139" s="41" t="s">
        <v>559</v>
      </c>
      <c r="H139" s="25">
        <v>-1.0169999999999999</v>
      </c>
      <c r="I139" s="40" t="s">
        <v>358</v>
      </c>
      <c r="J139" s="34"/>
      <c r="K139" s="34">
        <f>H139*J139</f>
        <v>0</v>
      </c>
      <c r="S139" s="33" t="s">
        <v>48</v>
      </c>
    </row>
    <row r="140" spans="1:23" x14ac:dyDescent="0.25">
      <c r="A140" s="41" t="s">
        <v>557</v>
      </c>
      <c r="B140" s="35">
        <v>32</v>
      </c>
      <c r="C140" s="40" t="s">
        <v>13</v>
      </c>
      <c r="D140" s="34"/>
      <c r="E140" s="34"/>
      <c r="G140" s="41" t="s">
        <v>563</v>
      </c>
      <c r="H140" s="25">
        <v>0.98199999999999998</v>
      </c>
      <c r="I140" s="40" t="s">
        <v>358</v>
      </c>
      <c r="J140" s="34"/>
      <c r="K140" s="34">
        <f>H140*J140</f>
        <v>0</v>
      </c>
    </row>
    <row r="141" spans="1:23" x14ac:dyDescent="0.25">
      <c r="A141" s="41" t="s">
        <v>562</v>
      </c>
      <c r="B141" s="35">
        <v>85</v>
      </c>
      <c r="C141" s="40" t="s">
        <v>13</v>
      </c>
      <c r="D141" s="34"/>
      <c r="E141" s="34"/>
      <c r="G141" s="41" t="s">
        <v>564</v>
      </c>
      <c r="H141" s="23">
        <v>85</v>
      </c>
      <c r="I141" s="40" t="s">
        <v>18</v>
      </c>
      <c r="J141" s="35"/>
      <c r="K141" s="34">
        <f>H141*J141</f>
        <v>0</v>
      </c>
      <c r="S141" s="33" t="s">
        <v>120</v>
      </c>
    </row>
    <row r="142" spans="1:23" x14ac:dyDescent="0.25">
      <c r="A142" s="41" t="s">
        <v>13</v>
      </c>
      <c r="B142" s="34"/>
      <c r="C142" s="40" t="s">
        <v>13</v>
      </c>
      <c r="D142" s="34"/>
      <c r="E142" s="34"/>
      <c r="G142" s="41" t="s">
        <v>565</v>
      </c>
      <c r="H142" s="25">
        <v>-3.5000000000000003E-2</v>
      </c>
      <c r="I142" s="40" t="s">
        <v>358</v>
      </c>
      <c r="J142" s="34"/>
      <c r="K142" s="34"/>
      <c r="S142" s="33" t="s">
        <v>121</v>
      </c>
    </row>
    <row r="143" spans="1:23" x14ac:dyDescent="0.25">
      <c r="A143" s="41" t="s">
        <v>559</v>
      </c>
      <c r="B143" s="25">
        <v>-1.0169999999999999</v>
      </c>
      <c r="C143" s="40" t="s">
        <v>358</v>
      </c>
      <c r="D143" s="34"/>
      <c r="E143" s="34">
        <f>B143*D143</f>
        <v>0</v>
      </c>
      <c r="G143" s="41" t="s">
        <v>13</v>
      </c>
      <c r="H143" s="34"/>
      <c r="I143" s="40" t="s">
        <v>13</v>
      </c>
      <c r="J143" s="34"/>
      <c r="K143" s="34"/>
    </row>
    <row r="144" spans="1:23" x14ac:dyDescent="0.25">
      <c r="A144" s="41" t="s">
        <v>563</v>
      </c>
      <c r="B144" s="25">
        <v>0.98199999999999998</v>
      </c>
      <c r="C144" s="40" t="s">
        <v>358</v>
      </c>
      <c r="D144" s="34"/>
      <c r="E144" s="34">
        <f>B144*D144</f>
        <v>0</v>
      </c>
      <c r="G144" s="41" t="s">
        <v>362</v>
      </c>
      <c r="H144" s="34"/>
      <c r="I144" s="40" t="s">
        <v>13</v>
      </c>
      <c r="J144" s="34"/>
      <c r="K144" s="34"/>
      <c r="S144" s="33" t="s">
        <v>122</v>
      </c>
    </row>
    <row r="145" spans="1:19" x14ac:dyDescent="0.25">
      <c r="A145" s="41" t="s">
        <v>564</v>
      </c>
      <c r="B145" s="23">
        <v>85</v>
      </c>
      <c r="C145" s="40" t="s">
        <v>18</v>
      </c>
      <c r="D145" s="35"/>
      <c r="E145" s="34">
        <f>B145*D145</f>
        <v>0</v>
      </c>
      <c r="G145" s="41" t="s">
        <v>13</v>
      </c>
      <c r="H145" s="34"/>
      <c r="I145" s="40" t="s">
        <v>13</v>
      </c>
      <c r="J145" s="34"/>
      <c r="K145" s="34"/>
      <c r="S145" s="33" t="s">
        <v>123</v>
      </c>
    </row>
    <row r="146" spans="1:19" x14ac:dyDescent="0.25">
      <c r="A146" s="41" t="s">
        <v>565</v>
      </c>
      <c r="B146" s="25">
        <v>-3.5000000000000003E-2</v>
      </c>
      <c r="C146" s="40" t="s">
        <v>358</v>
      </c>
      <c r="D146" s="34"/>
      <c r="E146" s="34"/>
      <c r="G146" s="38" t="s">
        <v>20</v>
      </c>
      <c r="H146" s="39"/>
      <c r="I146" s="40" t="s">
        <v>13</v>
      </c>
      <c r="J146" s="39"/>
      <c r="K146" s="39">
        <f>SUM(K136:K145)</f>
        <v>0</v>
      </c>
    </row>
    <row r="147" spans="1:19" x14ac:dyDescent="0.25">
      <c r="A147" s="41" t="s">
        <v>13</v>
      </c>
      <c r="B147" s="34"/>
      <c r="C147" s="40" t="s">
        <v>13</v>
      </c>
      <c r="D147" s="34"/>
      <c r="E147" s="34"/>
      <c r="G147" s="41" t="s">
        <v>13</v>
      </c>
      <c r="H147" s="34"/>
      <c r="I147" s="40" t="s">
        <v>13</v>
      </c>
      <c r="J147" s="34"/>
      <c r="K147" s="34"/>
    </row>
    <row r="148" spans="1:19" x14ac:dyDescent="0.25">
      <c r="A148" s="41" t="s">
        <v>362</v>
      </c>
      <c r="B148" s="34"/>
      <c r="C148" s="40" t="s">
        <v>13</v>
      </c>
      <c r="D148" s="34"/>
      <c r="E148" s="34"/>
      <c r="G148" s="38" t="s">
        <v>21</v>
      </c>
      <c r="H148" s="39"/>
      <c r="I148" s="40" t="s">
        <v>13</v>
      </c>
      <c r="J148" s="39"/>
      <c r="K148" s="39"/>
    </row>
    <row r="149" spans="1:19" x14ac:dyDescent="0.25">
      <c r="A149" s="41" t="s">
        <v>13</v>
      </c>
      <c r="B149" s="34"/>
      <c r="C149" s="40" t="s">
        <v>13</v>
      </c>
      <c r="D149" s="34"/>
      <c r="E149" s="34"/>
      <c r="G149" s="41" t="s">
        <v>572</v>
      </c>
      <c r="H149" s="35">
        <v>-209</v>
      </c>
      <c r="I149" s="40" t="s">
        <v>18</v>
      </c>
      <c r="J149" s="35"/>
      <c r="K149" s="34">
        <f>H149*J149</f>
        <v>0</v>
      </c>
    </row>
    <row r="150" spans="1:19" x14ac:dyDescent="0.25">
      <c r="A150" s="38" t="s">
        <v>20</v>
      </c>
      <c r="B150" s="39"/>
      <c r="C150" s="40" t="s">
        <v>13</v>
      </c>
      <c r="D150" s="39"/>
      <c r="E150" s="39">
        <f>SUM(E140:E149)</f>
        <v>0</v>
      </c>
      <c r="G150" s="38" t="s">
        <v>376</v>
      </c>
      <c r="H150" s="39"/>
      <c r="I150" s="40" t="s">
        <v>13</v>
      </c>
      <c r="J150" s="39"/>
      <c r="K150" s="39">
        <f>SUM(K149:K149)</f>
        <v>0</v>
      </c>
    </row>
    <row r="151" spans="1:19" x14ac:dyDescent="0.25">
      <c r="A151" s="41" t="s">
        <v>13</v>
      </c>
      <c r="B151" s="34"/>
      <c r="C151" s="40" t="s">
        <v>13</v>
      </c>
      <c r="D151" s="34"/>
      <c r="E151" s="34"/>
      <c r="G151" s="38" t="s">
        <v>543</v>
      </c>
      <c r="H151" s="39"/>
      <c r="I151" s="40" t="s">
        <v>13</v>
      </c>
      <c r="J151" s="39"/>
      <c r="K151" s="39"/>
    </row>
    <row r="152" spans="1:19" x14ac:dyDescent="0.25">
      <c r="A152" s="38" t="s">
        <v>21</v>
      </c>
      <c r="B152" s="39"/>
      <c r="C152" s="40" t="s">
        <v>13</v>
      </c>
      <c r="D152" s="39"/>
      <c r="E152" s="39"/>
      <c r="G152" s="41" t="s">
        <v>378</v>
      </c>
      <c r="H152" s="34"/>
      <c r="I152" s="40" t="s">
        <v>27</v>
      </c>
      <c r="J152" s="34"/>
      <c r="K152" s="23">
        <v>-2</v>
      </c>
    </row>
    <row r="153" spans="1:19" x14ac:dyDescent="0.25">
      <c r="A153" s="41" t="s">
        <v>539</v>
      </c>
      <c r="B153" s="35">
        <v>-81</v>
      </c>
      <c r="C153" s="40" t="s">
        <v>18</v>
      </c>
      <c r="D153" s="35"/>
      <c r="E153" s="34">
        <f>B153*D153</f>
        <v>0</v>
      </c>
      <c r="G153" s="41" t="s">
        <v>458</v>
      </c>
      <c r="H153" s="34"/>
      <c r="I153" s="40" t="s">
        <v>27</v>
      </c>
      <c r="J153" s="34"/>
      <c r="K153" s="23">
        <v>-3</v>
      </c>
    </row>
    <row r="154" spans="1:19" x14ac:dyDescent="0.25">
      <c r="A154" s="41" t="s">
        <v>540</v>
      </c>
      <c r="B154" s="35">
        <v>-81</v>
      </c>
      <c r="C154" s="40" t="s">
        <v>18</v>
      </c>
      <c r="D154" s="35"/>
      <c r="E154" s="34">
        <f>B154*D154</f>
        <v>0</v>
      </c>
      <c r="G154" s="41" t="s">
        <v>544</v>
      </c>
      <c r="H154" s="34"/>
      <c r="I154" s="40" t="s">
        <v>27</v>
      </c>
      <c r="J154" s="34"/>
      <c r="K154" s="23">
        <v>-2</v>
      </c>
    </row>
    <row r="155" spans="1:19" x14ac:dyDescent="0.25">
      <c r="A155" s="41" t="s">
        <v>566</v>
      </c>
      <c r="B155" s="35">
        <v>-46</v>
      </c>
      <c r="C155" s="40" t="s">
        <v>18</v>
      </c>
      <c r="D155" s="35"/>
      <c r="E155" s="34">
        <f>B155*D155</f>
        <v>0</v>
      </c>
      <c r="G155" s="41" t="s">
        <v>567</v>
      </c>
      <c r="H155" s="34"/>
      <c r="I155" s="40" t="s">
        <v>27</v>
      </c>
      <c r="J155" s="34"/>
      <c r="K155" s="23">
        <v>-1</v>
      </c>
    </row>
    <row r="156" spans="1:19" x14ac:dyDescent="0.25">
      <c r="A156" s="38" t="s">
        <v>376</v>
      </c>
      <c r="B156" s="39"/>
      <c r="C156" s="40" t="s">
        <v>13</v>
      </c>
      <c r="D156" s="39"/>
      <c r="E156" s="39">
        <f>SUM(E153:E155)</f>
        <v>0</v>
      </c>
      <c r="G156" s="41" t="s">
        <v>568</v>
      </c>
      <c r="H156" s="25">
        <v>-3.5000000000000003E-2</v>
      </c>
      <c r="I156" s="40" t="s">
        <v>27</v>
      </c>
      <c r="J156" s="34"/>
      <c r="K156" s="34">
        <f>H156*J156</f>
        <v>0</v>
      </c>
    </row>
    <row r="157" spans="1:19" x14ac:dyDescent="0.25">
      <c r="A157" s="38" t="s">
        <v>543</v>
      </c>
      <c r="B157" s="39"/>
      <c r="C157" s="40" t="s">
        <v>13</v>
      </c>
      <c r="D157" s="39"/>
      <c r="E157" s="39"/>
      <c r="G157" s="41" t="s">
        <v>548</v>
      </c>
      <c r="H157" s="23">
        <v>-3</v>
      </c>
      <c r="I157" s="40" t="s">
        <v>18</v>
      </c>
      <c r="J157" s="35"/>
      <c r="K157" s="34">
        <f>H157*J157</f>
        <v>0</v>
      </c>
    </row>
    <row r="158" spans="1:19" x14ac:dyDescent="0.25">
      <c r="A158" s="41" t="s">
        <v>378</v>
      </c>
      <c r="B158" s="34"/>
      <c r="C158" s="40" t="s">
        <v>27</v>
      </c>
      <c r="D158" s="34"/>
      <c r="E158" s="23">
        <v>-2</v>
      </c>
      <c r="G158" s="41" t="s">
        <v>569</v>
      </c>
      <c r="H158" s="25">
        <v>-0.98199999999999998</v>
      </c>
      <c r="I158" s="40" t="s">
        <v>27</v>
      </c>
      <c r="J158" s="35"/>
      <c r="K158" s="34">
        <f>H158*J158</f>
        <v>0</v>
      </c>
    </row>
    <row r="159" spans="1:19" x14ac:dyDescent="0.25">
      <c r="A159" s="41" t="s">
        <v>458</v>
      </c>
      <c r="B159" s="34"/>
      <c r="C159" s="40" t="s">
        <v>27</v>
      </c>
      <c r="D159" s="34"/>
      <c r="E159" s="23">
        <v>-3</v>
      </c>
      <c r="G159" s="38" t="s">
        <v>385</v>
      </c>
      <c r="H159" s="39"/>
      <c r="I159" s="40" t="s">
        <v>13</v>
      </c>
      <c r="J159" s="39"/>
      <c r="K159" s="39">
        <f>SUM(K151:K158)</f>
        <v>-8</v>
      </c>
    </row>
    <row r="160" spans="1:19" x14ac:dyDescent="0.25">
      <c r="A160" s="41" t="s">
        <v>544</v>
      </c>
      <c r="B160" s="34"/>
      <c r="C160" s="40" t="s">
        <v>27</v>
      </c>
      <c r="D160" s="34"/>
      <c r="E160" s="23">
        <v>-2</v>
      </c>
      <c r="G160" s="38" t="s">
        <v>31</v>
      </c>
      <c r="H160" s="39"/>
      <c r="I160" s="40" t="s">
        <v>13</v>
      </c>
      <c r="J160" s="39"/>
      <c r="K160" s="39">
        <f>SUM(K150,K159)</f>
        <v>-8</v>
      </c>
    </row>
    <row r="161" spans="1:11" x14ac:dyDescent="0.25">
      <c r="A161" s="41" t="s">
        <v>567</v>
      </c>
      <c r="B161" s="34"/>
      <c r="C161" s="40" t="s">
        <v>27</v>
      </c>
      <c r="D161" s="34"/>
      <c r="E161" s="23">
        <v>-1</v>
      </c>
      <c r="G161" s="38" t="s">
        <v>87</v>
      </c>
      <c r="H161" s="39"/>
      <c r="I161" s="40" t="s">
        <v>13</v>
      </c>
      <c r="J161" s="39"/>
      <c r="K161" s="39">
        <f>SUM(K146,K160)</f>
        <v>-8</v>
      </c>
    </row>
    <row r="162" spans="1:11" x14ac:dyDescent="0.25">
      <c r="A162" s="41" t="s">
        <v>568</v>
      </c>
      <c r="B162" s="25">
        <v>-3.5000000000000003E-2</v>
      </c>
      <c r="C162" s="40" t="s">
        <v>27</v>
      </c>
      <c r="D162" s="34"/>
      <c r="E162" s="34">
        <f>B162*D162</f>
        <v>0</v>
      </c>
    </row>
    <row r="163" spans="1:11" x14ac:dyDescent="0.25">
      <c r="A163" s="41" t="s">
        <v>548</v>
      </c>
      <c r="B163" s="23">
        <v>-3</v>
      </c>
      <c r="C163" s="40" t="s">
        <v>18</v>
      </c>
      <c r="D163" s="35"/>
      <c r="E163" s="34">
        <f>B163*D163</f>
        <v>0</v>
      </c>
    </row>
    <row r="164" spans="1:11" x14ac:dyDescent="0.25">
      <c r="A164" s="41" t="s">
        <v>569</v>
      </c>
      <c r="B164" s="25">
        <v>-0.98199999999999998</v>
      </c>
      <c r="C164" s="40" t="s">
        <v>27</v>
      </c>
      <c r="D164" s="35"/>
      <c r="E164" s="34">
        <f>B164*D164</f>
        <v>0</v>
      </c>
    </row>
    <row r="165" spans="1:11" x14ac:dyDescent="0.25">
      <c r="A165" s="38" t="s">
        <v>385</v>
      </c>
      <c r="B165" s="39"/>
      <c r="C165" s="40" t="s">
        <v>13</v>
      </c>
      <c r="D165" s="39"/>
      <c r="E165" s="39">
        <f>SUM(E157:E164)</f>
        <v>-8</v>
      </c>
      <c r="G165" s="33" t="s">
        <v>48</v>
      </c>
    </row>
    <row r="166" spans="1:11" x14ac:dyDescent="0.25">
      <c r="A166" s="38" t="s">
        <v>31</v>
      </c>
      <c r="B166" s="39"/>
      <c r="C166" s="40" t="s">
        <v>13</v>
      </c>
      <c r="D166" s="39"/>
      <c r="E166" s="39">
        <f>SUM(E156,E165)</f>
        <v>-8</v>
      </c>
    </row>
    <row r="167" spans="1:11" x14ac:dyDescent="0.25">
      <c r="A167" s="38" t="s">
        <v>87</v>
      </c>
      <c r="B167" s="39"/>
      <c r="C167" s="40" t="s">
        <v>13</v>
      </c>
      <c r="D167" s="39"/>
      <c r="E167" s="39">
        <f>SUM(E150,E166)</f>
        <v>-8</v>
      </c>
      <c r="G167" s="33" t="s">
        <v>120</v>
      </c>
    </row>
    <row r="168" spans="1:11" x14ac:dyDescent="0.25">
      <c r="G168" s="33" t="s">
        <v>121</v>
      </c>
    </row>
    <row r="170" spans="1:11" x14ac:dyDescent="0.25">
      <c r="G170" s="33" t="s">
        <v>122</v>
      </c>
    </row>
    <row r="171" spans="1:11" x14ac:dyDescent="0.25">
      <c r="A171" s="33" t="s">
        <v>48</v>
      </c>
      <c r="G171" s="33" t="s">
        <v>123</v>
      </c>
    </row>
    <row r="173" spans="1:11" x14ac:dyDescent="0.25">
      <c r="A173" s="33" t="s">
        <v>120</v>
      </c>
    </row>
    <row r="174" spans="1:11" x14ac:dyDescent="0.25">
      <c r="A174" s="33" t="s">
        <v>121</v>
      </c>
    </row>
    <row r="176" spans="1:11" x14ac:dyDescent="0.25">
      <c r="A176" s="33" t="s">
        <v>122</v>
      </c>
    </row>
    <row r="177" spans="1:1" x14ac:dyDescent="0.25">
      <c r="A177" s="33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opLeftCell="A25" workbookViewId="0"/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  <col min="13" max="13" width="30" style="32" customWidth="1"/>
    <col min="14" max="16" width="9.140625" style="32"/>
    <col min="17" max="17" width="11" style="32" customWidth="1"/>
    <col min="19" max="19" width="30" style="32" customWidth="1"/>
    <col min="20" max="22" width="9.140625" style="32"/>
    <col min="23" max="23" width="11" style="32" customWidth="1"/>
  </cols>
  <sheetData>
    <row r="1" spans="1:23" s="32" customFormat="1" x14ac:dyDescent="0.25">
      <c r="A1" s="19" t="s">
        <v>1</v>
      </c>
      <c r="B1" s="19" t="s">
        <v>582</v>
      </c>
      <c r="G1" s="19" t="s">
        <v>1</v>
      </c>
      <c r="H1" s="19" t="s">
        <v>582</v>
      </c>
      <c r="M1" s="19" t="s">
        <v>1</v>
      </c>
      <c r="N1" s="19" t="s">
        <v>582</v>
      </c>
      <c r="S1" s="19" t="s">
        <v>1</v>
      </c>
      <c r="T1" s="19" t="s">
        <v>582</v>
      </c>
    </row>
    <row r="2" spans="1:23" s="32" customFormat="1" x14ac:dyDescent="0.25">
      <c r="A2" s="19" t="s">
        <v>5</v>
      </c>
      <c r="B2" s="19" t="s">
        <v>6</v>
      </c>
      <c r="G2" s="19" t="s">
        <v>5</v>
      </c>
      <c r="H2" s="19" t="s">
        <v>6</v>
      </c>
      <c r="M2" s="19" t="s">
        <v>5</v>
      </c>
      <c r="N2" s="19" t="s">
        <v>169</v>
      </c>
      <c r="S2" s="19" t="s">
        <v>5</v>
      </c>
      <c r="T2" s="19" t="s">
        <v>169</v>
      </c>
    </row>
    <row r="3" spans="1:23" s="32" customFormat="1" x14ac:dyDescent="0.25">
      <c r="A3" s="19" t="s">
        <v>531</v>
      </c>
      <c r="B3" s="19" t="s">
        <v>532</v>
      </c>
      <c r="G3" s="19" t="s">
        <v>531</v>
      </c>
      <c r="H3" s="19" t="s">
        <v>570</v>
      </c>
      <c r="M3" s="19" t="s">
        <v>531</v>
      </c>
      <c r="N3" s="19" t="s">
        <v>532</v>
      </c>
      <c r="S3" s="19" t="s">
        <v>531</v>
      </c>
      <c r="T3" s="19" t="s">
        <v>570</v>
      </c>
    </row>
    <row r="4" spans="1:23" s="32" customFormat="1" x14ac:dyDescent="0.25">
      <c r="A4" s="19"/>
      <c r="B4" s="19"/>
      <c r="G4" s="19"/>
      <c r="H4" s="19"/>
      <c r="M4" s="19"/>
      <c r="N4" s="19"/>
      <c r="S4" s="19"/>
      <c r="T4" s="19"/>
    </row>
    <row r="5" spans="1:23" x14ac:dyDescent="0.25">
      <c r="A5" s="32" t="s">
        <v>581</v>
      </c>
      <c r="G5" s="32" t="s">
        <v>581</v>
      </c>
      <c r="M5" s="32" t="s">
        <v>581</v>
      </c>
      <c r="S5" s="32" t="s">
        <v>581</v>
      </c>
    </row>
    <row r="6" spans="1:23" x14ac:dyDescent="0.25">
      <c r="A6" s="33" t="s">
        <v>1</v>
      </c>
      <c r="B6" s="33" t="s">
        <v>582</v>
      </c>
      <c r="G6" s="33" t="s">
        <v>1</v>
      </c>
      <c r="H6" s="33" t="s">
        <v>582</v>
      </c>
      <c r="M6" s="33" t="s">
        <v>1</v>
      </c>
      <c r="N6" s="33" t="s">
        <v>582</v>
      </c>
      <c r="S6" s="33" t="s">
        <v>1</v>
      </c>
      <c r="T6" s="33" t="s">
        <v>582</v>
      </c>
    </row>
    <row r="7" spans="1:23" x14ac:dyDescent="0.25">
      <c r="A7" s="33" t="s">
        <v>3</v>
      </c>
      <c r="B7" s="33" t="s">
        <v>4</v>
      </c>
      <c r="G7" s="33" t="s">
        <v>3</v>
      </c>
      <c r="H7" s="33" t="s">
        <v>4</v>
      </c>
      <c r="M7" s="33" t="s">
        <v>3</v>
      </c>
      <c r="N7" s="33" t="s">
        <v>4</v>
      </c>
      <c r="S7" s="33" t="s">
        <v>3</v>
      </c>
      <c r="T7" s="33" t="s">
        <v>4</v>
      </c>
    </row>
    <row r="8" spans="1:23" x14ac:dyDescent="0.25">
      <c r="A8" s="33" t="s">
        <v>5</v>
      </c>
      <c r="B8" s="33" t="s">
        <v>6</v>
      </c>
      <c r="G8" s="33" t="s">
        <v>5</v>
      </c>
      <c r="H8" s="33" t="s">
        <v>6</v>
      </c>
      <c r="M8" s="33" t="s">
        <v>5</v>
      </c>
      <c r="N8" s="33" t="s">
        <v>169</v>
      </c>
      <c r="S8" s="33" t="s">
        <v>5</v>
      </c>
      <c r="T8" s="33" t="s">
        <v>169</v>
      </c>
    </row>
    <row r="9" spans="1:23" x14ac:dyDescent="0.25">
      <c r="A9" s="33" t="s">
        <v>531</v>
      </c>
      <c r="B9" s="33" t="s">
        <v>532</v>
      </c>
      <c r="G9" s="33" t="s">
        <v>531</v>
      </c>
      <c r="H9" s="33" t="s">
        <v>570</v>
      </c>
      <c r="M9" s="33" t="s">
        <v>531</v>
      </c>
      <c r="N9" s="33" t="s">
        <v>532</v>
      </c>
      <c r="S9" s="33" t="s">
        <v>531</v>
      </c>
      <c r="T9" s="33" t="s">
        <v>570</v>
      </c>
    </row>
    <row r="11" spans="1:23" x14ac:dyDescent="0.25">
      <c r="A11" s="36" t="s">
        <v>11</v>
      </c>
      <c r="B11" s="37" t="s">
        <v>12</v>
      </c>
      <c r="C11" s="37" t="s">
        <v>13</v>
      </c>
      <c r="D11" s="37" t="s">
        <v>14</v>
      </c>
      <c r="E11" s="37" t="s">
        <v>15</v>
      </c>
      <c r="G11" s="36" t="s">
        <v>11</v>
      </c>
      <c r="H11" s="37" t="s">
        <v>12</v>
      </c>
      <c r="I11" s="37" t="s">
        <v>13</v>
      </c>
      <c r="J11" s="37" t="s">
        <v>14</v>
      </c>
      <c r="K11" s="37" t="s">
        <v>15</v>
      </c>
      <c r="M11" s="36" t="s">
        <v>11</v>
      </c>
      <c r="N11" s="37" t="s">
        <v>12</v>
      </c>
      <c r="O11" s="37" t="s">
        <v>13</v>
      </c>
      <c r="P11" s="37" t="s">
        <v>14</v>
      </c>
      <c r="Q11" s="37" t="s">
        <v>15</v>
      </c>
      <c r="S11" s="36" t="s">
        <v>11</v>
      </c>
      <c r="T11" s="37" t="s">
        <v>12</v>
      </c>
      <c r="U11" s="37" t="s">
        <v>13</v>
      </c>
      <c r="V11" s="37" t="s">
        <v>14</v>
      </c>
      <c r="W11" s="37" t="s">
        <v>15</v>
      </c>
    </row>
    <row r="12" spans="1:23" x14ac:dyDescent="0.25">
      <c r="A12" s="38" t="s">
        <v>583</v>
      </c>
      <c r="B12" s="39"/>
      <c r="C12" s="40" t="s">
        <v>13</v>
      </c>
      <c r="D12" s="39"/>
      <c r="E12" s="39"/>
      <c r="G12" s="38" t="s">
        <v>583</v>
      </c>
      <c r="H12" s="39"/>
      <c r="I12" s="40" t="s">
        <v>13</v>
      </c>
      <c r="J12" s="39"/>
      <c r="K12" s="39"/>
    </row>
    <row r="13" spans="1:23" x14ac:dyDescent="0.25">
      <c r="A13" s="41" t="s">
        <v>584</v>
      </c>
      <c r="B13" s="35">
        <v>20.399999999999999</v>
      </c>
      <c r="C13" s="40" t="s">
        <v>18</v>
      </c>
      <c r="D13" s="35"/>
      <c r="E13" s="34">
        <f>B13*D13</f>
        <v>0</v>
      </c>
      <c r="G13" s="41" t="s">
        <v>584</v>
      </c>
      <c r="H13" s="35">
        <v>20.399999999999999</v>
      </c>
      <c r="I13" s="40" t="s">
        <v>18</v>
      </c>
      <c r="J13" s="35"/>
      <c r="K13" s="34">
        <f>H13*J13</f>
        <v>0</v>
      </c>
      <c r="M13" s="33" t="s">
        <v>602</v>
      </c>
      <c r="S13" s="33" t="s">
        <v>602</v>
      </c>
    </row>
    <row r="14" spans="1:23" x14ac:dyDescent="0.25">
      <c r="A14" s="41" t="s">
        <v>585</v>
      </c>
      <c r="B14" s="35">
        <v>-0.81</v>
      </c>
      <c r="C14" s="40" t="s">
        <v>358</v>
      </c>
      <c r="D14" s="35"/>
      <c r="E14" s="34"/>
      <c r="G14" s="41" t="s">
        <v>585</v>
      </c>
      <c r="H14" s="35">
        <v>-0.81</v>
      </c>
      <c r="I14" s="40" t="s">
        <v>358</v>
      </c>
      <c r="J14" s="35"/>
      <c r="K14" s="34"/>
    </row>
    <row r="15" spans="1:23" x14ac:dyDescent="0.25">
      <c r="A15" s="41" t="s">
        <v>586</v>
      </c>
      <c r="B15" s="35">
        <v>-0.86</v>
      </c>
      <c r="C15" s="40" t="s">
        <v>358</v>
      </c>
      <c r="D15" s="35"/>
      <c r="E15" s="34">
        <f>B15*D15</f>
        <v>0</v>
      </c>
      <c r="G15" s="41" t="s">
        <v>586</v>
      </c>
      <c r="H15" s="35">
        <v>-0.86</v>
      </c>
      <c r="I15" s="40" t="s">
        <v>358</v>
      </c>
      <c r="J15" s="35"/>
      <c r="K15" s="34">
        <f>H15*J15</f>
        <v>0</v>
      </c>
      <c r="M15" s="33" t="s">
        <v>48</v>
      </c>
      <c r="S15" s="33" t="s">
        <v>48</v>
      </c>
    </row>
    <row r="16" spans="1:23" x14ac:dyDescent="0.25">
      <c r="A16" s="41" t="s">
        <v>13</v>
      </c>
      <c r="B16" s="34"/>
      <c r="C16" s="40" t="s">
        <v>13</v>
      </c>
      <c r="D16" s="34"/>
      <c r="E16" s="34"/>
      <c r="G16" s="41" t="s">
        <v>13</v>
      </c>
      <c r="H16" s="34"/>
      <c r="I16" s="40" t="s">
        <v>13</v>
      </c>
      <c r="J16" s="34"/>
      <c r="K16" s="34"/>
    </row>
    <row r="17" spans="1:23" x14ac:dyDescent="0.25">
      <c r="A17" s="41" t="s">
        <v>362</v>
      </c>
      <c r="B17" s="34"/>
      <c r="C17" s="40" t="s">
        <v>13</v>
      </c>
      <c r="D17" s="34"/>
      <c r="E17" s="34"/>
      <c r="G17" s="41" t="s">
        <v>362</v>
      </c>
      <c r="H17" s="34"/>
      <c r="I17" s="40" t="s">
        <v>13</v>
      </c>
      <c r="J17" s="34"/>
      <c r="K17" s="34"/>
      <c r="M17" s="32" t="s">
        <v>590</v>
      </c>
      <c r="S17" s="32" t="s">
        <v>590</v>
      </c>
    </row>
    <row r="18" spans="1:23" x14ac:dyDescent="0.25">
      <c r="A18" s="41" t="s">
        <v>13</v>
      </c>
      <c r="B18" s="34"/>
      <c r="C18" s="40" t="s">
        <v>13</v>
      </c>
      <c r="D18" s="34"/>
      <c r="E18" s="34"/>
      <c r="G18" s="41" t="s">
        <v>13</v>
      </c>
      <c r="H18" s="34"/>
      <c r="I18" s="40" t="s">
        <v>13</v>
      </c>
      <c r="J18" s="34"/>
      <c r="K18" s="34"/>
      <c r="M18" s="33" t="s">
        <v>1</v>
      </c>
      <c r="N18" s="33" t="s">
        <v>582</v>
      </c>
      <c r="S18" s="33" t="s">
        <v>1</v>
      </c>
      <c r="T18" s="33" t="s">
        <v>582</v>
      </c>
    </row>
    <row r="19" spans="1:23" x14ac:dyDescent="0.25">
      <c r="A19" s="38" t="s">
        <v>20</v>
      </c>
      <c r="B19" s="39"/>
      <c r="C19" s="40" t="s">
        <v>13</v>
      </c>
      <c r="D19" s="39"/>
      <c r="E19" s="39">
        <f>SUM(E13:E18)</f>
        <v>0</v>
      </c>
      <c r="G19" s="38" t="s">
        <v>20</v>
      </c>
      <c r="H19" s="39"/>
      <c r="I19" s="40" t="s">
        <v>13</v>
      </c>
      <c r="J19" s="39"/>
      <c r="K19" s="39">
        <f>SUM(K13:K18)</f>
        <v>0</v>
      </c>
      <c r="M19" s="33" t="s">
        <v>3</v>
      </c>
      <c r="N19" s="33" t="s">
        <v>4</v>
      </c>
      <c r="S19" s="33" t="s">
        <v>3</v>
      </c>
      <c r="T19" s="33" t="s">
        <v>4</v>
      </c>
    </row>
    <row r="20" spans="1:23" x14ac:dyDescent="0.25">
      <c r="A20" s="41" t="s">
        <v>13</v>
      </c>
      <c r="B20" s="34"/>
      <c r="C20" s="40" t="s">
        <v>13</v>
      </c>
      <c r="D20" s="34"/>
      <c r="E20" s="34"/>
      <c r="G20" s="41" t="s">
        <v>13</v>
      </c>
      <c r="H20" s="34"/>
      <c r="I20" s="40" t="s">
        <v>13</v>
      </c>
      <c r="J20" s="34"/>
      <c r="K20" s="34"/>
      <c r="M20" s="33" t="s">
        <v>5</v>
      </c>
      <c r="N20" s="33" t="s">
        <v>169</v>
      </c>
      <c r="S20" s="33" t="s">
        <v>5</v>
      </c>
      <c r="T20" s="33" t="s">
        <v>169</v>
      </c>
    </row>
    <row r="21" spans="1:23" x14ac:dyDescent="0.25">
      <c r="A21" s="38" t="s">
        <v>21</v>
      </c>
      <c r="B21" s="39"/>
      <c r="C21" s="40" t="s">
        <v>13</v>
      </c>
      <c r="D21" s="39"/>
      <c r="E21" s="39"/>
      <c r="G21" s="38" t="s">
        <v>21</v>
      </c>
      <c r="H21" s="39"/>
      <c r="I21" s="40" t="s">
        <v>13</v>
      </c>
      <c r="J21" s="39"/>
      <c r="K21" s="39"/>
      <c r="M21" s="33" t="s">
        <v>531</v>
      </c>
      <c r="N21" s="33" t="s">
        <v>532</v>
      </c>
      <c r="S21" s="33" t="s">
        <v>531</v>
      </c>
      <c r="T21" s="33" t="s">
        <v>570</v>
      </c>
    </row>
    <row r="22" spans="1:23" x14ac:dyDescent="0.25">
      <c r="A22" s="41" t="s">
        <v>540</v>
      </c>
      <c r="B22" s="23">
        <v>-19</v>
      </c>
      <c r="C22" s="40" t="s">
        <v>18</v>
      </c>
      <c r="D22" s="35"/>
      <c r="E22" s="34">
        <f>B22*D22</f>
        <v>0</v>
      </c>
      <c r="G22" s="41" t="s">
        <v>601</v>
      </c>
      <c r="H22" s="23">
        <v>-38</v>
      </c>
      <c r="I22" s="40" t="s">
        <v>18</v>
      </c>
      <c r="J22" s="35"/>
      <c r="K22" s="34">
        <f>H22*J22</f>
        <v>0</v>
      </c>
    </row>
    <row r="23" spans="1:23" x14ac:dyDescent="0.25">
      <c r="A23" s="41" t="s">
        <v>587</v>
      </c>
      <c r="B23" s="23">
        <v>-19</v>
      </c>
      <c r="C23" s="40" t="s">
        <v>18</v>
      </c>
      <c r="D23" s="35"/>
      <c r="E23" s="34">
        <f>B23*D23</f>
        <v>0</v>
      </c>
      <c r="G23" s="38" t="s">
        <v>588</v>
      </c>
      <c r="H23" s="39"/>
      <c r="I23" s="40" t="s">
        <v>13</v>
      </c>
      <c r="J23" s="39"/>
      <c r="K23" s="39">
        <f>SUM(K22:K22)</f>
        <v>0</v>
      </c>
      <c r="M23" s="36" t="s">
        <v>11</v>
      </c>
      <c r="N23" s="37" t="s">
        <v>12</v>
      </c>
      <c r="O23" s="37" t="s">
        <v>13</v>
      </c>
      <c r="P23" s="37" t="s">
        <v>14</v>
      </c>
      <c r="Q23" s="37" t="s">
        <v>15</v>
      </c>
      <c r="S23" s="36" t="s">
        <v>11</v>
      </c>
      <c r="T23" s="37" t="s">
        <v>12</v>
      </c>
      <c r="U23" s="37" t="s">
        <v>13</v>
      </c>
      <c r="V23" s="37" t="s">
        <v>14</v>
      </c>
      <c r="W23" s="37" t="s">
        <v>15</v>
      </c>
    </row>
    <row r="24" spans="1:23" x14ac:dyDescent="0.25">
      <c r="A24" s="38" t="s">
        <v>588</v>
      </c>
      <c r="B24" s="39"/>
      <c r="C24" s="40" t="s">
        <v>13</v>
      </c>
      <c r="D24" s="39"/>
      <c r="E24" s="39">
        <f>SUM(E22:E23)</f>
        <v>0</v>
      </c>
      <c r="G24" s="38" t="s">
        <v>543</v>
      </c>
      <c r="H24" s="39"/>
      <c r="I24" s="40" t="s">
        <v>13</v>
      </c>
      <c r="J24" s="39"/>
      <c r="K24" s="39"/>
    </row>
    <row r="25" spans="1:23" x14ac:dyDescent="0.25">
      <c r="A25" s="38" t="s">
        <v>543</v>
      </c>
      <c r="B25" s="39"/>
      <c r="C25" s="40" t="s">
        <v>13</v>
      </c>
      <c r="D25" s="39"/>
      <c r="E25" s="39"/>
      <c r="G25" s="41" t="s">
        <v>384</v>
      </c>
      <c r="H25" s="34"/>
      <c r="I25" s="40" t="s">
        <v>27</v>
      </c>
      <c r="J25" s="34"/>
      <c r="K25" s="34">
        <v>-4.3</v>
      </c>
      <c r="M25" s="33" t="s">
        <v>603</v>
      </c>
      <c r="S25" s="33" t="s">
        <v>603</v>
      </c>
    </row>
    <row r="26" spans="1:23" x14ac:dyDescent="0.25">
      <c r="A26" s="41" t="s">
        <v>384</v>
      </c>
      <c r="B26" s="34"/>
      <c r="C26" s="40" t="s">
        <v>27</v>
      </c>
      <c r="D26" s="34"/>
      <c r="E26" s="34">
        <v>-4.3</v>
      </c>
      <c r="G26" s="41" t="s">
        <v>385</v>
      </c>
      <c r="H26" s="34"/>
      <c r="I26" s="40" t="s">
        <v>13</v>
      </c>
      <c r="J26" s="34"/>
      <c r="K26" s="34">
        <f>SUM(K25:K25)</f>
        <v>-4.3</v>
      </c>
    </row>
    <row r="27" spans="1:23" x14ac:dyDescent="0.25">
      <c r="A27" s="41" t="s">
        <v>385</v>
      </c>
      <c r="B27" s="34"/>
      <c r="C27" s="40" t="s">
        <v>13</v>
      </c>
      <c r="D27" s="34"/>
      <c r="E27" s="34">
        <f>SUM(E26:E26)</f>
        <v>-4.3</v>
      </c>
      <c r="G27" s="38" t="s">
        <v>31</v>
      </c>
      <c r="H27" s="39"/>
      <c r="I27" s="40" t="s">
        <v>13</v>
      </c>
      <c r="J27" s="39"/>
      <c r="K27" s="39">
        <f>SUM(K23,K26)</f>
        <v>-4.3</v>
      </c>
      <c r="M27" s="33" t="s">
        <v>48</v>
      </c>
      <c r="S27" s="33" t="s">
        <v>48</v>
      </c>
    </row>
    <row r="28" spans="1:23" x14ac:dyDescent="0.25">
      <c r="A28" s="38" t="s">
        <v>31</v>
      </c>
      <c r="B28" s="39"/>
      <c r="C28" s="40" t="s">
        <v>13</v>
      </c>
      <c r="D28" s="39"/>
      <c r="E28" s="39">
        <f>SUM(E24,E27)</f>
        <v>-4.3</v>
      </c>
      <c r="G28" s="38" t="s">
        <v>87</v>
      </c>
      <c r="H28" s="39"/>
      <c r="I28" s="40" t="s">
        <v>13</v>
      </c>
      <c r="J28" s="39"/>
      <c r="K28" s="39">
        <f>SUM(K19,K27)</f>
        <v>-4.3</v>
      </c>
    </row>
    <row r="29" spans="1:23" x14ac:dyDescent="0.25">
      <c r="A29" s="38" t="s">
        <v>87</v>
      </c>
      <c r="B29" s="39"/>
      <c r="C29" s="40" t="s">
        <v>13</v>
      </c>
      <c r="D29" s="39"/>
      <c r="E29" s="39">
        <f>SUM(E19,E28)</f>
        <v>-4.3</v>
      </c>
      <c r="M29" s="32" t="s">
        <v>592</v>
      </c>
      <c r="S29" s="32" t="s">
        <v>592</v>
      </c>
    </row>
    <row r="30" spans="1:23" x14ac:dyDescent="0.25">
      <c r="G30" s="33" t="s">
        <v>589</v>
      </c>
      <c r="M30" s="33" t="s">
        <v>1</v>
      </c>
      <c r="N30" s="33" t="s">
        <v>582</v>
      </c>
      <c r="S30" s="33" t="s">
        <v>1</v>
      </c>
      <c r="T30" s="33" t="s">
        <v>582</v>
      </c>
    </row>
    <row r="31" spans="1:23" x14ac:dyDescent="0.25">
      <c r="A31" s="33" t="s">
        <v>589</v>
      </c>
      <c r="M31" s="33" t="s">
        <v>3</v>
      </c>
      <c r="N31" s="33" t="s">
        <v>4</v>
      </c>
      <c r="S31" s="33" t="s">
        <v>3</v>
      </c>
      <c r="T31" s="33" t="s">
        <v>4</v>
      </c>
    </row>
    <row r="32" spans="1:23" x14ac:dyDescent="0.25">
      <c r="G32" s="33" t="s">
        <v>48</v>
      </c>
      <c r="M32" s="33" t="s">
        <v>5</v>
      </c>
      <c r="N32" s="33" t="s">
        <v>169</v>
      </c>
      <c r="S32" s="33" t="s">
        <v>5</v>
      </c>
      <c r="T32" s="33" t="s">
        <v>169</v>
      </c>
    </row>
    <row r="33" spans="1:23" x14ac:dyDescent="0.25">
      <c r="A33" s="33" t="s">
        <v>48</v>
      </c>
      <c r="M33" s="33" t="s">
        <v>531</v>
      </c>
      <c r="N33" s="33" t="s">
        <v>532</v>
      </c>
      <c r="S33" s="33" t="s">
        <v>531</v>
      </c>
      <c r="T33" s="33" t="s">
        <v>570</v>
      </c>
    </row>
    <row r="34" spans="1:23" x14ac:dyDescent="0.25">
      <c r="G34" s="32" t="s">
        <v>590</v>
      </c>
    </row>
    <row r="35" spans="1:23" x14ac:dyDescent="0.25">
      <c r="A35" s="32" t="s">
        <v>590</v>
      </c>
      <c r="G35" s="33" t="s">
        <v>1</v>
      </c>
      <c r="H35" s="33" t="s">
        <v>582</v>
      </c>
      <c r="M35" s="36" t="s">
        <v>11</v>
      </c>
      <c r="N35" s="37" t="s">
        <v>12</v>
      </c>
      <c r="O35" s="37" t="s">
        <v>13</v>
      </c>
      <c r="P35" s="37" t="s">
        <v>14</v>
      </c>
      <c r="Q35" s="37" t="s">
        <v>15</v>
      </c>
      <c r="S35" s="36" t="s">
        <v>11</v>
      </c>
      <c r="T35" s="37" t="s">
        <v>12</v>
      </c>
      <c r="U35" s="37" t="s">
        <v>13</v>
      </c>
      <c r="V35" s="37" t="s">
        <v>14</v>
      </c>
      <c r="W35" s="37" t="s">
        <v>15</v>
      </c>
    </row>
    <row r="36" spans="1:23" x14ac:dyDescent="0.25">
      <c r="A36" s="33" t="s">
        <v>1</v>
      </c>
      <c r="B36" s="33" t="s">
        <v>582</v>
      </c>
      <c r="G36" s="33" t="s">
        <v>3</v>
      </c>
      <c r="H36" s="33" t="s">
        <v>4</v>
      </c>
    </row>
    <row r="37" spans="1:23" x14ac:dyDescent="0.25">
      <c r="A37" s="33" t="s">
        <v>3</v>
      </c>
      <c r="B37" s="33" t="s">
        <v>4</v>
      </c>
      <c r="G37" s="33" t="s">
        <v>5</v>
      </c>
      <c r="H37" s="33" t="s">
        <v>6</v>
      </c>
      <c r="M37" s="33" t="s">
        <v>604</v>
      </c>
      <c r="S37" s="33" t="s">
        <v>604</v>
      </c>
    </row>
    <row r="38" spans="1:23" x14ac:dyDescent="0.25">
      <c r="A38" s="33" t="s">
        <v>5</v>
      </c>
      <c r="B38" s="33" t="s">
        <v>6</v>
      </c>
      <c r="G38" s="33" t="s">
        <v>531</v>
      </c>
      <c r="H38" s="33" t="s">
        <v>570</v>
      </c>
    </row>
    <row r="39" spans="1:23" x14ac:dyDescent="0.25">
      <c r="A39" s="33" t="s">
        <v>531</v>
      </c>
      <c r="B39" s="33" t="s">
        <v>532</v>
      </c>
      <c r="M39" s="33" t="s">
        <v>48</v>
      </c>
      <c r="S39" s="33" t="s">
        <v>48</v>
      </c>
    </row>
    <row r="40" spans="1:23" x14ac:dyDescent="0.25">
      <c r="G40" s="36" t="s">
        <v>11</v>
      </c>
      <c r="H40" s="37" t="s">
        <v>12</v>
      </c>
      <c r="I40" s="37" t="s">
        <v>13</v>
      </c>
      <c r="J40" s="37" t="s">
        <v>14</v>
      </c>
      <c r="K40" s="37" t="s">
        <v>15</v>
      </c>
    </row>
    <row r="41" spans="1:23" x14ac:dyDescent="0.25">
      <c r="A41" s="36" t="s">
        <v>11</v>
      </c>
      <c r="B41" s="37" t="s">
        <v>12</v>
      </c>
      <c r="C41" s="37" t="s">
        <v>13</v>
      </c>
      <c r="D41" s="37" t="s">
        <v>14</v>
      </c>
      <c r="E41" s="37" t="s">
        <v>15</v>
      </c>
      <c r="G41" s="38" t="s">
        <v>591</v>
      </c>
      <c r="H41" s="39"/>
      <c r="I41" s="40" t="s">
        <v>13</v>
      </c>
      <c r="J41" s="39"/>
      <c r="K41" s="39"/>
      <c r="M41" s="32" t="s">
        <v>593</v>
      </c>
      <c r="S41" s="32" t="s">
        <v>593</v>
      </c>
    </row>
    <row r="42" spans="1:23" x14ac:dyDescent="0.25">
      <c r="A42" s="38" t="s">
        <v>591</v>
      </c>
      <c r="B42" s="39"/>
      <c r="C42" s="40" t="s">
        <v>13</v>
      </c>
      <c r="D42" s="39"/>
      <c r="E42" s="39"/>
      <c r="G42" s="41" t="s">
        <v>584</v>
      </c>
      <c r="H42" s="35">
        <v>19.899999999999999</v>
      </c>
      <c r="I42" s="40" t="s">
        <v>18</v>
      </c>
      <c r="J42" s="35"/>
      <c r="K42" s="34">
        <f>H42*J42</f>
        <v>0</v>
      </c>
      <c r="M42" s="33" t="s">
        <v>1</v>
      </c>
      <c r="N42" s="33" t="s">
        <v>582</v>
      </c>
      <c r="S42" s="33" t="s">
        <v>1</v>
      </c>
      <c r="T42" s="33" t="s">
        <v>582</v>
      </c>
    </row>
    <row r="43" spans="1:23" x14ac:dyDescent="0.25">
      <c r="A43" s="41" t="s">
        <v>584</v>
      </c>
      <c r="B43" s="35">
        <v>19.899999999999999</v>
      </c>
      <c r="C43" s="40" t="s">
        <v>18</v>
      </c>
      <c r="D43" s="35"/>
      <c r="E43" s="34">
        <f>B43*D43</f>
        <v>0</v>
      </c>
      <c r="G43" s="41" t="s">
        <v>585</v>
      </c>
      <c r="H43" s="35">
        <v>-0.83</v>
      </c>
      <c r="I43" s="40" t="s">
        <v>358</v>
      </c>
      <c r="J43" s="35"/>
      <c r="K43" s="34"/>
      <c r="M43" s="33" t="s">
        <v>3</v>
      </c>
      <c r="N43" s="33" t="s">
        <v>4</v>
      </c>
      <c r="S43" s="33" t="s">
        <v>3</v>
      </c>
      <c r="T43" s="33" t="s">
        <v>4</v>
      </c>
    </row>
    <row r="44" spans="1:23" x14ac:dyDescent="0.25">
      <c r="A44" s="41" t="s">
        <v>585</v>
      </c>
      <c r="B44" s="35">
        <v>-0.83</v>
      </c>
      <c r="C44" s="40" t="s">
        <v>358</v>
      </c>
      <c r="D44" s="35"/>
      <c r="E44" s="34"/>
      <c r="G44" s="41" t="s">
        <v>586</v>
      </c>
      <c r="H44" s="35">
        <v>-0.9</v>
      </c>
      <c r="I44" s="40" t="s">
        <v>358</v>
      </c>
      <c r="J44" s="35"/>
      <c r="K44" s="34">
        <f>H44*J44</f>
        <v>0</v>
      </c>
      <c r="M44" s="33" t="s">
        <v>5</v>
      </c>
      <c r="N44" s="33" t="s">
        <v>169</v>
      </c>
      <c r="S44" s="33" t="s">
        <v>5</v>
      </c>
      <c r="T44" s="33" t="s">
        <v>169</v>
      </c>
    </row>
    <row r="45" spans="1:23" x14ac:dyDescent="0.25">
      <c r="A45" s="41" t="s">
        <v>586</v>
      </c>
      <c r="B45" s="35">
        <v>-0.9</v>
      </c>
      <c r="C45" s="40" t="s">
        <v>358</v>
      </c>
      <c r="D45" s="35"/>
      <c r="E45" s="34">
        <f>B45*D45</f>
        <v>0</v>
      </c>
      <c r="G45" s="41" t="s">
        <v>13</v>
      </c>
      <c r="H45" s="34"/>
      <c r="I45" s="40" t="s">
        <v>13</v>
      </c>
      <c r="J45" s="34"/>
      <c r="K45" s="34"/>
      <c r="M45" s="33" t="s">
        <v>531</v>
      </c>
      <c r="N45" s="33" t="s">
        <v>532</v>
      </c>
      <c r="S45" s="33" t="s">
        <v>531</v>
      </c>
      <c r="T45" s="33" t="s">
        <v>570</v>
      </c>
    </row>
    <row r="46" spans="1:23" x14ac:dyDescent="0.25">
      <c r="A46" s="41" t="s">
        <v>13</v>
      </c>
      <c r="B46" s="34"/>
      <c r="C46" s="40" t="s">
        <v>13</v>
      </c>
      <c r="D46" s="34"/>
      <c r="E46" s="34"/>
      <c r="G46" s="41" t="s">
        <v>362</v>
      </c>
      <c r="H46" s="34"/>
      <c r="I46" s="40" t="s">
        <v>13</v>
      </c>
      <c r="J46" s="34"/>
      <c r="K46" s="34"/>
    </row>
    <row r="47" spans="1:23" x14ac:dyDescent="0.25">
      <c r="A47" s="41" t="s">
        <v>362</v>
      </c>
      <c r="B47" s="34"/>
      <c r="C47" s="40" t="s">
        <v>13</v>
      </c>
      <c r="D47" s="34"/>
      <c r="E47" s="34"/>
      <c r="G47" s="41" t="s">
        <v>13</v>
      </c>
      <c r="H47" s="34"/>
      <c r="I47" s="40" t="s">
        <v>13</v>
      </c>
      <c r="J47" s="34"/>
      <c r="K47" s="34"/>
      <c r="M47" s="36" t="s">
        <v>11</v>
      </c>
      <c r="N47" s="37" t="s">
        <v>12</v>
      </c>
      <c r="O47" s="37" t="s">
        <v>13</v>
      </c>
      <c r="P47" s="37" t="s">
        <v>14</v>
      </c>
      <c r="Q47" s="37" t="s">
        <v>15</v>
      </c>
      <c r="S47" s="36" t="s">
        <v>11</v>
      </c>
      <c r="T47" s="37" t="s">
        <v>12</v>
      </c>
      <c r="U47" s="37" t="s">
        <v>13</v>
      </c>
      <c r="V47" s="37" t="s">
        <v>14</v>
      </c>
      <c r="W47" s="37" t="s">
        <v>15</v>
      </c>
    </row>
    <row r="48" spans="1:23" x14ac:dyDescent="0.25">
      <c r="A48" s="41" t="s">
        <v>13</v>
      </c>
      <c r="B48" s="34"/>
      <c r="C48" s="40" t="s">
        <v>13</v>
      </c>
      <c r="D48" s="34"/>
      <c r="E48" s="34"/>
      <c r="G48" s="38" t="s">
        <v>20</v>
      </c>
      <c r="H48" s="39"/>
      <c r="I48" s="40" t="s">
        <v>13</v>
      </c>
      <c r="J48" s="39"/>
      <c r="K48" s="39">
        <f>SUM(K42:K47)</f>
        <v>0</v>
      </c>
      <c r="M48" s="38" t="s">
        <v>16</v>
      </c>
      <c r="N48" s="39"/>
      <c r="O48" s="40" t="s">
        <v>13</v>
      </c>
      <c r="P48" s="39"/>
      <c r="Q48" s="39"/>
      <c r="S48" s="38" t="s">
        <v>16</v>
      </c>
      <c r="T48" s="39"/>
      <c r="U48" s="40" t="s">
        <v>13</v>
      </c>
      <c r="V48" s="39"/>
      <c r="W48" s="39"/>
    </row>
    <row r="49" spans="1:23" x14ac:dyDescent="0.25">
      <c r="A49" s="38" t="s">
        <v>20</v>
      </c>
      <c r="B49" s="39"/>
      <c r="C49" s="40" t="s">
        <v>13</v>
      </c>
      <c r="D49" s="39"/>
      <c r="E49" s="39">
        <f>SUM(E43:E48)</f>
        <v>0</v>
      </c>
      <c r="G49" s="41" t="s">
        <v>13</v>
      </c>
      <c r="H49" s="34"/>
      <c r="I49" s="40" t="s">
        <v>13</v>
      </c>
      <c r="J49" s="34"/>
      <c r="K49" s="34"/>
      <c r="M49" s="41" t="s">
        <v>584</v>
      </c>
      <c r="N49" s="35">
        <v>19.100000000000001</v>
      </c>
      <c r="O49" s="40" t="s">
        <v>18</v>
      </c>
      <c r="P49" s="35">
        <v>18.1875</v>
      </c>
      <c r="Q49" s="34">
        <f>N49*P49</f>
        <v>347.38125000000002</v>
      </c>
      <c r="S49" s="41" t="s">
        <v>584</v>
      </c>
      <c r="T49" s="35">
        <v>19.100000000000001</v>
      </c>
      <c r="U49" s="40" t="s">
        <v>18</v>
      </c>
      <c r="V49" s="35">
        <v>18.1875</v>
      </c>
      <c r="W49" s="34">
        <f>T49*V49</f>
        <v>347.38125000000002</v>
      </c>
    </row>
    <row r="50" spans="1:23" x14ac:dyDescent="0.25">
      <c r="A50" s="41" t="s">
        <v>13</v>
      </c>
      <c r="B50" s="34"/>
      <c r="C50" s="40" t="s">
        <v>13</v>
      </c>
      <c r="D50" s="34"/>
      <c r="E50" s="34"/>
      <c r="G50" s="38" t="s">
        <v>21</v>
      </c>
      <c r="H50" s="39"/>
      <c r="I50" s="40" t="s">
        <v>13</v>
      </c>
      <c r="J50" s="39"/>
      <c r="K50" s="39"/>
      <c r="M50" s="41" t="s">
        <v>585</v>
      </c>
      <c r="N50" s="35">
        <v>-0.81</v>
      </c>
      <c r="O50" s="40" t="s">
        <v>358</v>
      </c>
      <c r="P50" s="35">
        <v>1</v>
      </c>
      <c r="Q50" s="34">
        <f>N50*P50</f>
        <v>-0.81</v>
      </c>
      <c r="S50" s="41" t="s">
        <v>585</v>
      </c>
      <c r="T50" s="35">
        <v>-0.81</v>
      </c>
      <c r="U50" s="40" t="s">
        <v>358</v>
      </c>
      <c r="V50" s="35">
        <v>1</v>
      </c>
      <c r="W50" s="34">
        <f>T50*V50</f>
        <v>-0.81</v>
      </c>
    </row>
    <row r="51" spans="1:23" x14ac:dyDescent="0.25">
      <c r="A51" s="38" t="s">
        <v>21</v>
      </c>
      <c r="B51" s="39"/>
      <c r="C51" s="40" t="s">
        <v>13</v>
      </c>
      <c r="D51" s="39"/>
      <c r="E51" s="39"/>
      <c r="G51" s="41" t="s">
        <v>601</v>
      </c>
      <c r="H51" s="23">
        <v>-41.6</v>
      </c>
      <c r="I51" s="40" t="s">
        <v>18</v>
      </c>
      <c r="J51" s="35"/>
      <c r="K51" s="34">
        <f>H51*J51</f>
        <v>0</v>
      </c>
      <c r="M51" s="41" t="s">
        <v>586</v>
      </c>
      <c r="N51" s="35">
        <v>-0.89</v>
      </c>
      <c r="O51" s="40" t="s">
        <v>358</v>
      </c>
      <c r="P51" s="35">
        <v>58</v>
      </c>
      <c r="Q51" s="34">
        <f>N51*P51</f>
        <v>-51.62</v>
      </c>
      <c r="S51" s="41" t="s">
        <v>586</v>
      </c>
      <c r="T51" s="35">
        <v>-0.89</v>
      </c>
      <c r="U51" s="40" t="s">
        <v>358</v>
      </c>
      <c r="V51" s="35">
        <v>58</v>
      </c>
      <c r="W51" s="34">
        <f>T51*V51</f>
        <v>-51.62</v>
      </c>
    </row>
    <row r="52" spans="1:23" x14ac:dyDescent="0.25">
      <c r="A52" s="41" t="s">
        <v>540</v>
      </c>
      <c r="B52" s="23">
        <v>-20.8</v>
      </c>
      <c r="C52" s="40" t="s">
        <v>18</v>
      </c>
      <c r="D52" s="35"/>
      <c r="E52" s="34">
        <f>B52*D52</f>
        <v>0</v>
      </c>
      <c r="G52" s="38" t="s">
        <v>588</v>
      </c>
      <c r="H52" s="39"/>
      <c r="I52" s="40" t="s">
        <v>13</v>
      </c>
      <c r="J52" s="39"/>
      <c r="K52" s="39">
        <f>SUM(K51:K51)</f>
        <v>0</v>
      </c>
      <c r="M52" s="41" t="s">
        <v>13</v>
      </c>
      <c r="N52" s="34"/>
      <c r="O52" s="40" t="s">
        <v>13</v>
      </c>
      <c r="P52" s="34"/>
      <c r="Q52" s="34"/>
      <c r="S52" s="41" t="s">
        <v>13</v>
      </c>
      <c r="T52" s="34"/>
      <c r="U52" s="40" t="s">
        <v>13</v>
      </c>
      <c r="V52" s="34"/>
      <c r="W52" s="34"/>
    </row>
    <row r="53" spans="1:23" x14ac:dyDescent="0.25">
      <c r="A53" s="41" t="s">
        <v>587</v>
      </c>
      <c r="B53" s="23">
        <v>-20.8</v>
      </c>
      <c r="C53" s="40" t="s">
        <v>18</v>
      </c>
      <c r="D53" s="35"/>
      <c r="E53" s="34">
        <f>B53*D53</f>
        <v>0</v>
      </c>
      <c r="G53" s="38" t="s">
        <v>543</v>
      </c>
      <c r="H53" s="39"/>
      <c r="I53" s="40" t="s">
        <v>13</v>
      </c>
      <c r="J53" s="39"/>
      <c r="K53" s="39"/>
      <c r="M53" s="41" t="s">
        <v>362</v>
      </c>
      <c r="N53" s="34"/>
      <c r="O53" s="40" t="s">
        <v>13</v>
      </c>
      <c r="P53" s="34"/>
      <c r="Q53" s="34"/>
      <c r="S53" s="41" t="s">
        <v>362</v>
      </c>
      <c r="T53" s="34"/>
      <c r="U53" s="40" t="s">
        <v>13</v>
      </c>
      <c r="V53" s="34"/>
      <c r="W53" s="34"/>
    </row>
    <row r="54" spans="1:23" x14ac:dyDescent="0.25">
      <c r="A54" s="38" t="s">
        <v>588</v>
      </c>
      <c r="B54" s="39"/>
      <c r="C54" s="40" t="s">
        <v>13</v>
      </c>
      <c r="D54" s="39"/>
      <c r="E54" s="39">
        <f>SUM(E52:E53)</f>
        <v>0</v>
      </c>
      <c r="G54" s="41" t="s">
        <v>384</v>
      </c>
      <c r="H54" s="34"/>
      <c r="I54" s="40" t="s">
        <v>27</v>
      </c>
      <c r="J54" s="34"/>
      <c r="K54" s="34">
        <v>-5.2</v>
      </c>
      <c r="M54" s="41" t="s">
        <v>13</v>
      </c>
      <c r="N54" s="34"/>
      <c r="O54" s="40" t="s">
        <v>13</v>
      </c>
      <c r="P54" s="34"/>
      <c r="Q54" s="34"/>
      <c r="S54" s="41" t="s">
        <v>13</v>
      </c>
      <c r="T54" s="34"/>
      <c r="U54" s="40" t="s">
        <v>13</v>
      </c>
      <c r="V54" s="34"/>
      <c r="W54" s="34"/>
    </row>
    <row r="55" spans="1:23" x14ac:dyDescent="0.25">
      <c r="A55" s="38" t="s">
        <v>543</v>
      </c>
      <c r="B55" s="39"/>
      <c r="C55" s="40" t="s">
        <v>13</v>
      </c>
      <c r="D55" s="39"/>
      <c r="E55" s="39"/>
      <c r="G55" s="41" t="s">
        <v>385</v>
      </c>
      <c r="H55" s="34"/>
      <c r="I55" s="40" t="s">
        <v>13</v>
      </c>
      <c r="J55" s="34"/>
      <c r="K55" s="34">
        <f>SUM(K54:K54)</f>
        <v>-5.2</v>
      </c>
      <c r="M55" s="38" t="s">
        <v>20</v>
      </c>
      <c r="N55" s="39"/>
      <c r="O55" s="40" t="s">
        <v>13</v>
      </c>
      <c r="P55" s="39"/>
      <c r="Q55" s="39">
        <f>SUM(Q49:Q54)</f>
        <v>294.95125000000002</v>
      </c>
      <c r="S55" s="38" t="s">
        <v>20</v>
      </c>
      <c r="T55" s="39"/>
      <c r="U55" s="40" t="s">
        <v>13</v>
      </c>
      <c r="V55" s="39"/>
      <c r="W55" s="39">
        <f>SUM(W49:W54)</f>
        <v>294.95125000000002</v>
      </c>
    </row>
    <row r="56" spans="1:23" x14ac:dyDescent="0.25">
      <c r="A56" s="41" t="s">
        <v>384</v>
      </c>
      <c r="B56" s="34"/>
      <c r="C56" s="40" t="s">
        <v>27</v>
      </c>
      <c r="D56" s="34"/>
      <c r="E56" s="34">
        <v>-5.2</v>
      </c>
      <c r="G56" s="38" t="s">
        <v>31</v>
      </c>
      <c r="H56" s="39"/>
      <c r="I56" s="40" t="s">
        <v>13</v>
      </c>
      <c r="J56" s="39"/>
      <c r="K56" s="39">
        <f>SUM(K52,K55)</f>
        <v>-5.2</v>
      </c>
      <c r="M56" s="41" t="s">
        <v>13</v>
      </c>
      <c r="N56" s="34"/>
      <c r="O56" s="40" t="s">
        <v>13</v>
      </c>
      <c r="P56" s="34"/>
      <c r="Q56" s="34"/>
      <c r="S56" s="41" t="s">
        <v>13</v>
      </c>
      <c r="T56" s="34"/>
      <c r="U56" s="40" t="s">
        <v>13</v>
      </c>
      <c r="V56" s="34"/>
      <c r="W56" s="34"/>
    </row>
    <row r="57" spans="1:23" x14ac:dyDescent="0.25">
      <c r="A57" s="41" t="s">
        <v>385</v>
      </c>
      <c r="B57" s="34"/>
      <c r="C57" s="40" t="s">
        <v>13</v>
      </c>
      <c r="D57" s="34"/>
      <c r="E57" s="34">
        <f>SUM(E56:E56)</f>
        <v>-5.2</v>
      </c>
      <c r="G57" s="38" t="s">
        <v>87</v>
      </c>
      <c r="H57" s="39"/>
      <c r="I57" s="40" t="s">
        <v>13</v>
      </c>
      <c r="J57" s="39"/>
      <c r="K57" s="39">
        <f>SUM(K48,K56)</f>
        <v>-5.2</v>
      </c>
      <c r="M57" s="38" t="s">
        <v>21</v>
      </c>
      <c r="N57" s="39"/>
      <c r="O57" s="40" t="s">
        <v>13</v>
      </c>
      <c r="P57" s="39"/>
      <c r="Q57" s="39"/>
      <c r="S57" s="38" t="s">
        <v>21</v>
      </c>
      <c r="T57" s="39"/>
      <c r="U57" s="40" t="s">
        <v>13</v>
      </c>
      <c r="V57" s="39"/>
      <c r="W57" s="39"/>
    </row>
    <row r="58" spans="1:23" x14ac:dyDescent="0.25">
      <c r="A58" s="38" t="s">
        <v>31</v>
      </c>
      <c r="B58" s="39"/>
      <c r="C58" s="40" t="s">
        <v>13</v>
      </c>
      <c r="D58" s="39"/>
      <c r="E58" s="39">
        <f>SUM(E54,E57)</f>
        <v>-5.2</v>
      </c>
      <c r="M58" s="41" t="s">
        <v>540</v>
      </c>
      <c r="N58" s="23">
        <v>-21.4</v>
      </c>
      <c r="O58" s="40" t="s">
        <v>18</v>
      </c>
      <c r="P58" s="35">
        <v>2.75</v>
      </c>
      <c r="Q58" s="34">
        <f>N58*P58</f>
        <v>-58.849999999999994</v>
      </c>
      <c r="S58" s="41" t="s">
        <v>601</v>
      </c>
      <c r="T58" s="23">
        <v>-42.8</v>
      </c>
      <c r="U58" s="40" t="s">
        <v>18</v>
      </c>
      <c r="V58" s="35">
        <v>3.56</v>
      </c>
      <c r="W58" s="34">
        <f>T58*V58</f>
        <v>-152.36799999999999</v>
      </c>
    </row>
    <row r="59" spans="1:23" x14ac:dyDescent="0.25">
      <c r="A59" s="38" t="s">
        <v>87</v>
      </c>
      <c r="B59" s="39"/>
      <c r="C59" s="40" t="s">
        <v>13</v>
      </c>
      <c r="D59" s="39"/>
      <c r="E59" s="39">
        <f>SUM(E49,E58)</f>
        <v>-5.2</v>
      </c>
      <c r="G59" s="33" t="s">
        <v>589</v>
      </c>
      <c r="M59" s="41" t="s">
        <v>587</v>
      </c>
      <c r="N59" s="23">
        <v>-21.4</v>
      </c>
      <c r="O59" s="40" t="s">
        <v>18</v>
      </c>
      <c r="P59" s="35">
        <v>4.07</v>
      </c>
      <c r="Q59" s="34">
        <f>N59*P59</f>
        <v>-87.097999999999999</v>
      </c>
      <c r="S59" s="41" t="s">
        <v>605</v>
      </c>
      <c r="T59" s="23">
        <v>-9.8000000000000007</v>
      </c>
      <c r="U59" s="40" t="s">
        <v>18</v>
      </c>
      <c r="V59" s="35">
        <v>1.48</v>
      </c>
      <c r="W59" s="34">
        <f>T59*V59</f>
        <v>-14.504000000000001</v>
      </c>
    </row>
    <row r="60" spans="1:23" x14ac:dyDescent="0.25">
      <c r="M60" s="41" t="s">
        <v>605</v>
      </c>
      <c r="N60" s="23">
        <v>-9.8000000000000007</v>
      </c>
      <c r="O60" s="40" t="s">
        <v>18</v>
      </c>
      <c r="P60" s="35">
        <v>1.48</v>
      </c>
      <c r="Q60" s="34">
        <f>N60*P60</f>
        <v>-14.504000000000001</v>
      </c>
      <c r="S60" s="38" t="s">
        <v>588</v>
      </c>
      <c r="T60" s="39"/>
      <c r="U60" s="40" t="s">
        <v>13</v>
      </c>
      <c r="V60" s="39"/>
      <c r="W60" s="39">
        <f>SUM(W58:W59)</f>
        <v>-166.87199999999999</v>
      </c>
    </row>
    <row r="61" spans="1:23" x14ac:dyDescent="0.25">
      <c r="A61" s="33" t="s">
        <v>589</v>
      </c>
      <c r="G61" s="33" t="s">
        <v>48</v>
      </c>
      <c r="M61" s="38" t="s">
        <v>588</v>
      </c>
      <c r="N61" s="39"/>
      <c r="O61" s="40" t="s">
        <v>13</v>
      </c>
      <c r="P61" s="39"/>
      <c r="Q61" s="39">
        <f>SUM(Q58:Q60)</f>
        <v>-160.45199999999997</v>
      </c>
      <c r="S61" s="38" t="s">
        <v>543</v>
      </c>
      <c r="T61" s="39"/>
      <c r="U61" s="40" t="s">
        <v>13</v>
      </c>
      <c r="V61" s="39"/>
      <c r="W61" s="39"/>
    </row>
    <row r="62" spans="1:23" x14ac:dyDescent="0.25">
      <c r="M62" s="38" t="s">
        <v>543</v>
      </c>
      <c r="N62" s="39"/>
      <c r="O62" s="40" t="s">
        <v>13</v>
      </c>
      <c r="P62" s="39"/>
      <c r="Q62" s="39"/>
      <c r="S62" s="41" t="s">
        <v>384</v>
      </c>
      <c r="T62" s="34"/>
      <c r="U62" s="40" t="s">
        <v>27</v>
      </c>
      <c r="V62" s="34"/>
      <c r="W62" s="34">
        <v>-9.4499999999999993</v>
      </c>
    </row>
    <row r="63" spans="1:23" x14ac:dyDescent="0.25">
      <c r="A63" s="33" t="s">
        <v>48</v>
      </c>
      <c r="G63" s="32" t="s">
        <v>592</v>
      </c>
      <c r="M63" s="41" t="s">
        <v>384</v>
      </c>
      <c r="N63" s="34"/>
      <c r="O63" s="40" t="s">
        <v>27</v>
      </c>
      <c r="P63" s="34"/>
      <c r="Q63" s="34">
        <v>-9.4499999999999993</v>
      </c>
      <c r="S63" s="41" t="s">
        <v>385</v>
      </c>
      <c r="T63" s="34"/>
      <c r="U63" s="40" t="s">
        <v>13</v>
      </c>
      <c r="V63" s="34"/>
      <c r="W63" s="34">
        <f>SUM(W62:W62)</f>
        <v>-9.4499999999999993</v>
      </c>
    </row>
    <row r="64" spans="1:23" x14ac:dyDescent="0.25">
      <c r="G64" s="33" t="s">
        <v>1</v>
      </c>
      <c r="H64" s="33" t="s">
        <v>582</v>
      </c>
      <c r="M64" s="41" t="s">
        <v>385</v>
      </c>
      <c r="N64" s="34"/>
      <c r="O64" s="40" t="s">
        <v>13</v>
      </c>
      <c r="P64" s="34"/>
      <c r="Q64" s="34">
        <f>SUM(Q63:Q63)</f>
        <v>-9.4499999999999993</v>
      </c>
      <c r="S64" s="38" t="s">
        <v>31</v>
      </c>
      <c r="T64" s="39"/>
      <c r="U64" s="40" t="s">
        <v>13</v>
      </c>
      <c r="V64" s="39"/>
      <c r="W64" s="39">
        <f>SUM(W60,W63)</f>
        <v>-176.32199999999997</v>
      </c>
    </row>
    <row r="65" spans="1:23" x14ac:dyDescent="0.25">
      <c r="A65" s="32" t="s">
        <v>592</v>
      </c>
      <c r="G65" s="33" t="s">
        <v>3</v>
      </c>
      <c r="H65" s="33" t="s">
        <v>4</v>
      </c>
      <c r="M65" s="38" t="s">
        <v>31</v>
      </c>
      <c r="N65" s="39"/>
      <c r="O65" s="40" t="s">
        <v>13</v>
      </c>
      <c r="P65" s="39"/>
      <c r="Q65" s="39">
        <f>SUM(Q61,Q64)</f>
        <v>-169.90199999999996</v>
      </c>
      <c r="S65" s="38" t="s">
        <v>87</v>
      </c>
      <c r="T65" s="39"/>
      <c r="U65" s="40" t="s">
        <v>13</v>
      </c>
      <c r="V65" s="39"/>
      <c r="W65" s="39">
        <f>SUM(W55,W64)</f>
        <v>118.62925000000004</v>
      </c>
    </row>
    <row r="66" spans="1:23" x14ac:dyDescent="0.25">
      <c r="A66" s="33" t="s">
        <v>1</v>
      </c>
      <c r="B66" s="33" t="s">
        <v>582</v>
      </c>
      <c r="G66" s="33" t="s">
        <v>5</v>
      </c>
      <c r="H66" s="33" t="s">
        <v>6</v>
      </c>
      <c r="M66" s="38" t="s">
        <v>87</v>
      </c>
      <c r="N66" s="39"/>
      <c r="O66" s="40" t="s">
        <v>13</v>
      </c>
      <c r="P66" s="39"/>
      <c r="Q66" s="39">
        <f>SUM(Q55,Q65)</f>
        <v>125.04925000000006</v>
      </c>
    </row>
    <row r="67" spans="1:23" x14ac:dyDescent="0.25">
      <c r="A67" s="33" t="s">
        <v>3</v>
      </c>
      <c r="B67" s="33" t="s">
        <v>4</v>
      </c>
      <c r="G67" s="33" t="s">
        <v>531</v>
      </c>
      <c r="H67" s="33" t="s">
        <v>570</v>
      </c>
      <c r="S67" s="33" t="s">
        <v>589</v>
      </c>
    </row>
    <row r="68" spans="1:23" x14ac:dyDescent="0.25">
      <c r="A68" s="33" t="s">
        <v>5</v>
      </c>
      <c r="B68" s="33" t="s">
        <v>6</v>
      </c>
      <c r="M68" s="33" t="s">
        <v>589</v>
      </c>
    </row>
    <row r="69" spans="1:23" x14ac:dyDescent="0.25">
      <c r="A69" s="33" t="s">
        <v>531</v>
      </c>
      <c r="B69" s="33" t="s">
        <v>532</v>
      </c>
      <c r="G69" s="36" t="s">
        <v>11</v>
      </c>
      <c r="H69" s="37" t="s">
        <v>12</v>
      </c>
      <c r="I69" s="37" t="s">
        <v>13</v>
      </c>
      <c r="J69" s="37" t="s">
        <v>14</v>
      </c>
      <c r="K69" s="37" t="s">
        <v>15</v>
      </c>
      <c r="S69" s="33" t="s">
        <v>48</v>
      </c>
    </row>
    <row r="70" spans="1:23" x14ac:dyDescent="0.25">
      <c r="G70" s="38" t="s">
        <v>16</v>
      </c>
      <c r="H70" s="39"/>
      <c r="I70" s="40" t="s">
        <v>13</v>
      </c>
      <c r="J70" s="39"/>
      <c r="K70" s="39"/>
      <c r="M70" s="33" t="s">
        <v>48</v>
      </c>
    </row>
    <row r="71" spans="1:23" x14ac:dyDescent="0.25">
      <c r="A71" s="36" t="s">
        <v>11</v>
      </c>
      <c r="B71" s="37" t="s">
        <v>12</v>
      </c>
      <c r="C71" s="37" t="s">
        <v>13</v>
      </c>
      <c r="D71" s="37" t="s">
        <v>14</v>
      </c>
      <c r="E71" s="37" t="s">
        <v>15</v>
      </c>
      <c r="G71" s="41" t="s">
        <v>584</v>
      </c>
      <c r="H71" s="35">
        <v>20.399999999999999</v>
      </c>
      <c r="I71" s="40" t="s">
        <v>18</v>
      </c>
      <c r="J71" s="35"/>
      <c r="K71" s="34">
        <f>H71*J71</f>
        <v>0</v>
      </c>
      <c r="S71" s="32" t="s">
        <v>595</v>
      </c>
    </row>
    <row r="72" spans="1:23" x14ac:dyDescent="0.25">
      <c r="A72" s="38" t="s">
        <v>16</v>
      </c>
      <c r="B72" s="39"/>
      <c r="C72" s="40" t="s">
        <v>13</v>
      </c>
      <c r="D72" s="39"/>
      <c r="E72" s="39"/>
      <c r="G72" s="41" t="s">
        <v>585</v>
      </c>
      <c r="H72" s="35">
        <v>-0.79</v>
      </c>
      <c r="I72" s="40" t="s">
        <v>358</v>
      </c>
      <c r="J72" s="35"/>
      <c r="K72" s="34"/>
      <c r="M72" s="32" t="s">
        <v>595</v>
      </c>
      <c r="S72" s="33" t="s">
        <v>1</v>
      </c>
      <c r="T72" s="33" t="s">
        <v>582</v>
      </c>
    </row>
    <row r="73" spans="1:23" x14ac:dyDescent="0.25">
      <c r="A73" s="41" t="s">
        <v>584</v>
      </c>
      <c r="B73" s="35">
        <v>20.399999999999999</v>
      </c>
      <c r="C73" s="40" t="s">
        <v>18</v>
      </c>
      <c r="D73" s="35"/>
      <c r="E73" s="34">
        <f>B73*D73</f>
        <v>0</v>
      </c>
      <c r="G73" s="41" t="s">
        <v>586</v>
      </c>
      <c r="H73" s="35">
        <v>-0.97</v>
      </c>
      <c r="I73" s="40" t="s">
        <v>358</v>
      </c>
      <c r="J73" s="35"/>
      <c r="K73" s="34">
        <f>H73*J73</f>
        <v>0</v>
      </c>
      <c r="M73" s="33" t="s">
        <v>1</v>
      </c>
      <c r="N73" s="33" t="s">
        <v>582</v>
      </c>
      <c r="S73" s="33" t="s">
        <v>3</v>
      </c>
      <c r="T73" s="33" t="s">
        <v>4</v>
      </c>
    </row>
    <row r="74" spans="1:23" x14ac:dyDescent="0.25">
      <c r="A74" s="41" t="s">
        <v>585</v>
      </c>
      <c r="B74" s="35">
        <v>-0.79</v>
      </c>
      <c r="C74" s="40" t="s">
        <v>358</v>
      </c>
      <c r="D74" s="35"/>
      <c r="E74" s="34"/>
      <c r="G74" s="41" t="s">
        <v>13</v>
      </c>
      <c r="H74" s="34"/>
      <c r="I74" s="40" t="s">
        <v>13</v>
      </c>
      <c r="J74" s="34"/>
      <c r="K74" s="34"/>
      <c r="M74" s="33" t="s">
        <v>3</v>
      </c>
      <c r="N74" s="33" t="s">
        <v>4</v>
      </c>
      <c r="S74" s="33" t="s">
        <v>5</v>
      </c>
      <c r="T74" s="33" t="s">
        <v>169</v>
      </c>
    </row>
    <row r="75" spans="1:23" x14ac:dyDescent="0.25">
      <c r="A75" s="41" t="s">
        <v>586</v>
      </c>
      <c r="B75" s="35">
        <v>-0.97</v>
      </c>
      <c r="C75" s="40" t="s">
        <v>358</v>
      </c>
      <c r="D75" s="35"/>
      <c r="E75" s="34">
        <f>B75*D75</f>
        <v>0</v>
      </c>
      <c r="G75" s="41" t="s">
        <v>362</v>
      </c>
      <c r="H75" s="34"/>
      <c r="I75" s="40" t="s">
        <v>13</v>
      </c>
      <c r="J75" s="34"/>
      <c r="K75" s="34"/>
      <c r="M75" s="33" t="s">
        <v>5</v>
      </c>
      <c r="N75" s="33" t="s">
        <v>169</v>
      </c>
    </row>
    <row r="76" spans="1:23" x14ac:dyDescent="0.25">
      <c r="A76" s="41" t="s">
        <v>13</v>
      </c>
      <c r="B76" s="34"/>
      <c r="C76" s="40" t="s">
        <v>13</v>
      </c>
      <c r="D76" s="34"/>
      <c r="E76" s="34"/>
      <c r="G76" s="41" t="s">
        <v>13</v>
      </c>
      <c r="H76" s="34"/>
      <c r="I76" s="40" t="s">
        <v>13</v>
      </c>
      <c r="J76" s="34"/>
      <c r="K76" s="34"/>
      <c r="S76" s="36" t="s">
        <v>11</v>
      </c>
      <c r="T76" s="37" t="s">
        <v>12</v>
      </c>
      <c r="U76" s="37" t="s">
        <v>13</v>
      </c>
      <c r="V76" s="37" t="s">
        <v>14</v>
      </c>
      <c r="W76" s="37" t="s">
        <v>15</v>
      </c>
    </row>
    <row r="77" spans="1:23" x14ac:dyDescent="0.25">
      <c r="A77" s="41" t="s">
        <v>362</v>
      </c>
      <c r="B77" s="34"/>
      <c r="C77" s="40" t="s">
        <v>13</v>
      </c>
      <c r="D77" s="34"/>
      <c r="E77" s="34"/>
      <c r="G77" s="38" t="s">
        <v>20</v>
      </c>
      <c r="H77" s="39"/>
      <c r="I77" s="40" t="s">
        <v>13</v>
      </c>
      <c r="J77" s="39"/>
      <c r="K77" s="39">
        <f>SUM(K71:K76)</f>
        <v>0</v>
      </c>
      <c r="M77" s="36" t="s">
        <v>11</v>
      </c>
      <c r="N77" s="37" t="s">
        <v>12</v>
      </c>
      <c r="O77" s="37" t="s">
        <v>13</v>
      </c>
      <c r="P77" s="37" t="s">
        <v>14</v>
      </c>
      <c r="Q77" s="37" t="s">
        <v>15</v>
      </c>
      <c r="S77" s="38" t="s">
        <v>596</v>
      </c>
      <c r="T77" s="39"/>
      <c r="U77" s="40" t="s">
        <v>13</v>
      </c>
      <c r="V77" s="39"/>
      <c r="W77" s="39"/>
    </row>
    <row r="78" spans="1:23" x14ac:dyDescent="0.25">
      <c r="A78" s="41" t="s">
        <v>13</v>
      </c>
      <c r="B78" s="34"/>
      <c r="C78" s="40" t="s">
        <v>13</v>
      </c>
      <c r="D78" s="34"/>
      <c r="E78" s="34"/>
      <c r="G78" s="41" t="s">
        <v>13</v>
      </c>
      <c r="H78" s="34"/>
      <c r="I78" s="40" t="s">
        <v>13</v>
      </c>
      <c r="J78" s="34"/>
      <c r="K78" s="34"/>
      <c r="M78" s="38" t="s">
        <v>596</v>
      </c>
      <c r="N78" s="39"/>
      <c r="O78" s="40" t="s">
        <v>13</v>
      </c>
      <c r="P78" s="39"/>
      <c r="Q78" s="39"/>
      <c r="S78" s="41" t="s">
        <v>597</v>
      </c>
      <c r="T78" s="34">
        <v>2175</v>
      </c>
      <c r="U78" s="40" t="s">
        <v>18</v>
      </c>
      <c r="V78" s="25">
        <v>19</v>
      </c>
      <c r="W78" s="34">
        <f>T78*V78</f>
        <v>41325</v>
      </c>
    </row>
    <row r="79" spans="1:23" x14ac:dyDescent="0.25">
      <c r="A79" s="38" t="s">
        <v>20</v>
      </c>
      <c r="B79" s="39"/>
      <c r="C79" s="40" t="s">
        <v>13</v>
      </c>
      <c r="D79" s="39"/>
      <c r="E79" s="39">
        <f>SUM(E73:E78)</f>
        <v>0</v>
      </c>
      <c r="G79" s="38" t="s">
        <v>21</v>
      </c>
      <c r="H79" s="39"/>
      <c r="I79" s="40" t="s">
        <v>13</v>
      </c>
      <c r="J79" s="39"/>
      <c r="K79" s="39"/>
      <c r="M79" s="41" t="s">
        <v>597</v>
      </c>
      <c r="N79" s="34">
        <v>2175</v>
      </c>
      <c r="O79" s="40" t="s">
        <v>18</v>
      </c>
      <c r="P79" s="25"/>
      <c r="Q79" s="34">
        <f>N79*P79</f>
        <v>0</v>
      </c>
      <c r="S79" s="41" t="s">
        <v>598</v>
      </c>
      <c r="T79" s="34">
        <v>-1060</v>
      </c>
      <c r="U79" s="40" t="s">
        <v>358</v>
      </c>
      <c r="V79" s="35">
        <v>7.5</v>
      </c>
      <c r="W79" s="34">
        <f>T79*V79</f>
        <v>-7950</v>
      </c>
    </row>
    <row r="80" spans="1:23" x14ac:dyDescent="0.25">
      <c r="A80" s="41" t="s">
        <v>13</v>
      </c>
      <c r="B80" s="34"/>
      <c r="C80" s="40" t="s">
        <v>13</v>
      </c>
      <c r="D80" s="34"/>
      <c r="E80" s="34"/>
      <c r="G80" s="41" t="s">
        <v>601</v>
      </c>
      <c r="H80" s="23">
        <v>-46.5</v>
      </c>
      <c r="I80" s="40" t="s">
        <v>18</v>
      </c>
      <c r="J80" s="35"/>
      <c r="K80" s="34">
        <f>H80*J80</f>
        <v>0</v>
      </c>
      <c r="M80" s="41" t="s">
        <v>598</v>
      </c>
      <c r="N80" s="34">
        <v>-1060</v>
      </c>
      <c r="O80" s="40" t="s">
        <v>358</v>
      </c>
      <c r="P80" s="35"/>
      <c r="Q80" s="34">
        <f>N80*P80</f>
        <v>0</v>
      </c>
      <c r="S80" s="38" t="s">
        <v>20</v>
      </c>
      <c r="T80" s="39"/>
      <c r="U80" s="40" t="s">
        <v>13</v>
      </c>
      <c r="V80" s="39"/>
      <c r="W80" s="39">
        <f>SUM(W78:W79)</f>
        <v>33375</v>
      </c>
    </row>
    <row r="81" spans="1:23" x14ac:dyDescent="0.25">
      <c r="A81" s="38" t="s">
        <v>21</v>
      </c>
      <c r="B81" s="39"/>
      <c r="C81" s="40" t="s">
        <v>13</v>
      </c>
      <c r="D81" s="39"/>
      <c r="E81" s="39"/>
      <c r="G81" s="38" t="s">
        <v>588</v>
      </c>
      <c r="H81" s="39"/>
      <c r="I81" s="40" t="s">
        <v>13</v>
      </c>
      <c r="J81" s="39"/>
      <c r="K81" s="39">
        <f>SUM(K80:K80)</f>
        <v>0</v>
      </c>
      <c r="M81" s="38" t="s">
        <v>20</v>
      </c>
      <c r="N81" s="39"/>
      <c r="O81" s="40" t="s">
        <v>13</v>
      </c>
      <c r="P81" s="39"/>
      <c r="Q81" s="39">
        <f>SUM(Q79:Q80)</f>
        <v>0</v>
      </c>
      <c r="S81" s="41" t="s">
        <v>13</v>
      </c>
      <c r="T81" s="34"/>
      <c r="U81" s="40" t="s">
        <v>13</v>
      </c>
      <c r="V81" s="34"/>
      <c r="W81" s="34"/>
    </row>
    <row r="82" spans="1:23" x14ac:dyDescent="0.25">
      <c r="A82" s="41" t="s">
        <v>540</v>
      </c>
      <c r="B82" s="23">
        <v>-23.3</v>
      </c>
      <c r="C82" s="40" t="s">
        <v>18</v>
      </c>
      <c r="D82" s="35"/>
      <c r="E82" s="34">
        <f>B82*D82</f>
        <v>0</v>
      </c>
      <c r="G82" s="38" t="s">
        <v>543</v>
      </c>
      <c r="H82" s="39"/>
      <c r="I82" s="40" t="s">
        <v>13</v>
      </c>
      <c r="J82" s="39"/>
      <c r="K82" s="39"/>
      <c r="M82" s="41" t="s">
        <v>13</v>
      </c>
      <c r="N82" s="34"/>
      <c r="O82" s="40" t="s">
        <v>13</v>
      </c>
      <c r="P82" s="34"/>
      <c r="Q82" s="34"/>
      <c r="S82" s="38" t="s">
        <v>21</v>
      </c>
      <c r="T82" s="39"/>
      <c r="U82" s="40" t="s">
        <v>13</v>
      </c>
      <c r="V82" s="39"/>
      <c r="W82" s="39"/>
    </row>
    <row r="83" spans="1:23" x14ac:dyDescent="0.25">
      <c r="A83" s="41" t="s">
        <v>587</v>
      </c>
      <c r="B83" s="23">
        <v>-23.3</v>
      </c>
      <c r="C83" s="40" t="s">
        <v>18</v>
      </c>
      <c r="D83" s="35"/>
      <c r="E83" s="34">
        <f>B83*D83</f>
        <v>0</v>
      </c>
      <c r="G83" s="41" t="s">
        <v>384</v>
      </c>
      <c r="H83" s="34"/>
      <c r="I83" s="40" t="s">
        <v>27</v>
      </c>
      <c r="J83" s="34"/>
      <c r="K83" s="34">
        <v>-8.6999999999999993</v>
      </c>
      <c r="M83" s="38" t="s">
        <v>21</v>
      </c>
      <c r="N83" s="39"/>
      <c r="O83" s="40" t="s">
        <v>13</v>
      </c>
      <c r="P83" s="39"/>
      <c r="Q83" s="39"/>
      <c r="S83" s="41" t="s">
        <v>599</v>
      </c>
      <c r="T83" s="34">
        <v>-5700</v>
      </c>
      <c r="U83" s="40" t="s">
        <v>18</v>
      </c>
      <c r="V83" s="35">
        <v>3.6625000000000001</v>
      </c>
      <c r="W83" s="34">
        <f>T83*V83</f>
        <v>-20876.25</v>
      </c>
    </row>
    <row r="84" spans="1:23" x14ac:dyDescent="0.25">
      <c r="A84" s="38" t="s">
        <v>588</v>
      </c>
      <c r="B84" s="39"/>
      <c r="C84" s="40" t="s">
        <v>13</v>
      </c>
      <c r="D84" s="39"/>
      <c r="E84" s="39">
        <f>SUM(E82:E83)</f>
        <v>0</v>
      </c>
      <c r="G84" s="41" t="s">
        <v>385</v>
      </c>
      <c r="H84" s="34"/>
      <c r="I84" s="40" t="s">
        <v>13</v>
      </c>
      <c r="J84" s="34"/>
      <c r="K84" s="34">
        <f>SUM(K83:K83)</f>
        <v>-8.6999999999999993</v>
      </c>
      <c r="M84" s="41" t="s">
        <v>599</v>
      </c>
      <c r="N84" s="34">
        <v>-5700</v>
      </c>
      <c r="O84" s="40" t="s">
        <v>18</v>
      </c>
      <c r="P84" s="35"/>
      <c r="Q84" s="34">
        <f>N84*P84</f>
        <v>0</v>
      </c>
      <c r="S84" s="41" t="s">
        <v>577</v>
      </c>
      <c r="T84" s="34">
        <v>-1000</v>
      </c>
      <c r="U84" s="40" t="s">
        <v>18</v>
      </c>
      <c r="V84" s="35">
        <v>1.48</v>
      </c>
      <c r="W84" s="34">
        <f>T84*V84</f>
        <v>-1480</v>
      </c>
    </row>
    <row r="85" spans="1:23" x14ac:dyDescent="0.25">
      <c r="A85" s="38" t="s">
        <v>543</v>
      </c>
      <c r="B85" s="39"/>
      <c r="C85" s="40" t="s">
        <v>13</v>
      </c>
      <c r="D85" s="39"/>
      <c r="E85" s="39"/>
      <c r="G85" s="38" t="s">
        <v>31</v>
      </c>
      <c r="H85" s="39"/>
      <c r="I85" s="40" t="s">
        <v>13</v>
      </c>
      <c r="J85" s="39"/>
      <c r="K85" s="39">
        <f>SUM(K81,K84)</f>
        <v>-8.6999999999999993</v>
      </c>
      <c r="M85" s="41" t="s">
        <v>577</v>
      </c>
      <c r="N85" s="34">
        <v>-1000</v>
      </c>
      <c r="O85" s="40" t="s">
        <v>18</v>
      </c>
      <c r="P85" s="35"/>
      <c r="Q85" s="34">
        <f>N85*P85</f>
        <v>0</v>
      </c>
      <c r="S85" s="38" t="s">
        <v>588</v>
      </c>
      <c r="T85" s="39"/>
      <c r="U85" s="40" t="s">
        <v>13</v>
      </c>
      <c r="V85" s="39"/>
      <c r="W85" s="39">
        <f>SUM(W83:W84)</f>
        <v>-22356.25</v>
      </c>
    </row>
    <row r="86" spans="1:23" x14ac:dyDescent="0.25">
      <c r="A86" s="41" t="s">
        <v>384</v>
      </c>
      <c r="B86" s="34"/>
      <c r="C86" s="40" t="s">
        <v>27</v>
      </c>
      <c r="D86" s="34"/>
      <c r="E86" s="34">
        <v>-8.6999999999999993</v>
      </c>
      <c r="G86" s="38" t="s">
        <v>87</v>
      </c>
      <c r="H86" s="39"/>
      <c r="I86" s="40" t="s">
        <v>13</v>
      </c>
      <c r="J86" s="39"/>
      <c r="K86" s="39">
        <f>SUM(K77,K85)</f>
        <v>-8.6999999999999993</v>
      </c>
      <c r="M86" s="38" t="s">
        <v>588</v>
      </c>
      <c r="N86" s="39"/>
      <c r="O86" s="40" t="s">
        <v>13</v>
      </c>
      <c r="P86" s="39"/>
      <c r="Q86" s="39">
        <f>SUM(Q84:Q85)</f>
        <v>0</v>
      </c>
      <c r="S86" s="38" t="s">
        <v>543</v>
      </c>
      <c r="T86" s="39"/>
      <c r="U86" s="40" t="s">
        <v>13</v>
      </c>
      <c r="V86" s="39"/>
      <c r="W86" s="39"/>
    </row>
    <row r="87" spans="1:23" x14ac:dyDescent="0.25">
      <c r="A87" s="41" t="s">
        <v>385</v>
      </c>
      <c r="B87" s="34"/>
      <c r="C87" s="40" t="s">
        <v>13</v>
      </c>
      <c r="D87" s="34"/>
      <c r="E87" s="34">
        <f>SUM(E86:E86)</f>
        <v>-8.6999999999999993</v>
      </c>
      <c r="M87" s="38" t="s">
        <v>543</v>
      </c>
      <c r="N87" s="39"/>
      <c r="O87" s="40" t="s">
        <v>13</v>
      </c>
      <c r="P87" s="39"/>
      <c r="Q87" s="39"/>
      <c r="S87" s="41" t="s">
        <v>384</v>
      </c>
      <c r="T87" s="34"/>
      <c r="U87" s="40" t="s">
        <v>13</v>
      </c>
      <c r="V87" s="34"/>
      <c r="W87" s="34">
        <v>-1500</v>
      </c>
    </row>
    <row r="88" spans="1:23" x14ac:dyDescent="0.25">
      <c r="A88" s="38" t="s">
        <v>31</v>
      </c>
      <c r="B88" s="39"/>
      <c r="C88" s="40" t="s">
        <v>13</v>
      </c>
      <c r="D88" s="39"/>
      <c r="E88" s="39">
        <f>SUM(E84,E87)</f>
        <v>-8.6999999999999993</v>
      </c>
      <c r="G88" s="33" t="s">
        <v>589</v>
      </c>
      <c r="M88" s="41" t="s">
        <v>384</v>
      </c>
      <c r="N88" s="34"/>
      <c r="O88" s="40" t="s">
        <v>13</v>
      </c>
      <c r="P88" s="34"/>
      <c r="Q88" s="34">
        <v>-1500</v>
      </c>
      <c r="S88" s="41" t="s">
        <v>385</v>
      </c>
      <c r="T88" s="34"/>
      <c r="U88" s="40" t="s">
        <v>13</v>
      </c>
      <c r="V88" s="34"/>
      <c r="W88" s="34">
        <f>SUM(W87:W87)</f>
        <v>-1500</v>
      </c>
    </row>
    <row r="89" spans="1:23" x14ac:dyDescent="0.25">
      <c r="A89" s="38" t="s">
        <v>87</v>
      </c>
      <c r="B89" s="39"/>
      <c r="C89" s="40" t="s">
        <v>13</v>
      </c>
      <c r="D89" s="39"/>
      <c r="E89" s="39">
        <f>SUM(E79,E88)</f>
        <v>-8.6999999999999993</v>
      </c>
      <c r="M89" s="41" t="s">
        <v>385</v>
      </c>
      <c r="N89" s="34"/>
      <c r="O89" s="40" t="s">
        <v>13</v>
      </c>
      <c r="P89" s="34"/>
      <c r="Q89" s="34">
        <f>SUM(Q88:Q88)</f>
        <v>-1500</v>
      </c>
      <c r="S89" s="38" t="s">
        <v>31</v>
      </c>
      <c r="T89" s="39"/>
      <c r="U89" s="40" t="s">
        <v>13</v>
      </c>
      <c r="V89" s="39"/>
      <c r="W89" s="39">
        <f>SUM(W85,W88)</f>
        <v>-23856.25</v>
      </c>
    </row>
    <row r="90" spans="1:23" x14ac:dyDescent="0.25">
      <c r="G90" s="33" t="s">
        <v>48</v>
      </c>
      <c r="M90" s="38" t="s">
        <v>31</v>
      </c>
      <c r="N90" s="39"/>
      <c r="O90" s="40" t="s">
        <v>13</v>
      </c>
      <c r="P90" s="39"/>
      <c r="Q90" s="39">
        <f>SUM(Q86,Q89)</f>
        <v>-1500</v>
      </c>
      <c r="S90" s="38" t="s">
        <v>87</v>
      </c>
      <c r="T90" s="39"/>
      <c r="U90" s="40" t="s">
        <v>13</v>
      </c>
      <c r="V90" s="39"/>
      <c r="W90" s="39">
        <f>SUM(W80,W89)</f>
        <v>9518.75</v>
      </c>
    </row>
    <row r="91" spans="1:23" x14ac:dyDescent="0.25">
      <c r="A91" s="33" t="s">
        <v>589</v>
      </c>
      <c r="M91" s="38" t="s">
        <v>87</v>
      </c>
      <c r="N91" s="39"/>
      <c r="O91" s="40" t="s">
        <v>13</v>
      </c>
      <c r="P91" s="39"/>
      <c r="Q91" s="39">
        <f>SUM(Q81,Q90)</f>
        <v>-1500</v>
      </c>
      <c r="S91" s="41" t="s">
        <v>13</v>
      </c>
      <c r="T91" s="34"/>
      <c r="U91" s="40" t="s">
        <v>13</v>
      </c>
      <c r="V91" s="34"/>
      <c r="W91" s="34"/>
    </row>
    <row r="92" spans="1:23" x14ac:dyDescent="0.25">
      <c r="G92" s="32" t="s">
        <v>593</v>
      </c>
      <c r="M92" s="41" t="s">
        <v>13</v>
      </c>
      <c r="N92" s="34"/>
      <c r="O92" s="40" t="s">
        <v>13</v>
      </c>
      <c r="P92" s="34"/>
      <c r="Q92" s="34"/>
      <c r="S92" s="38" t="s">
        <v>600</v>
      </c>
      <c r="T92" s="39"/>
      <c r="U92" s="40" t="s">
        <v>13</v>
      </c>
      <c r="V92" s="39"/>
      <c r="W92" s="39"/>
    </row>
    <row r="93" spans="1:23" x14ac:dyDescent="0.25">
      <c r="A93" s="33" t="s">
        <v>48</v>
      </c>
      <c r="G93" s="33" t="s">
        <v>1</v>
      </c>
      <c r="H93" s="33" t="s">
        <v>582</v>
      </c>
      <c r="M93" s="38" t="s">
        <v>600</v>
      </c>
      <c r="N93" s="39"/>
      <c r="O93" s="40" t="s">
        <v>13</v>
      </c>
      <c r="P93" s="39"/>
      <c r="Q93" s="39"/>
    </row>
    <row r="94" spans="1:23" x14ac:dyDescent="0.25">
      <c r="G94" s="33" t="s">
        <v>3</v>
      </c>
      <c r="H94" s="33" t="s">
        <v>4</v>
      </c>
      <c r="S94" s="33" t="s">
        <v>606</v>
      </c>
    </row>
    <row r="95" spans="1:23" x14ac:dyDescent="0.25">
      <c r="A95" s="32" t="s">
        <v>593</v>
      </c>
      <c r="G95" s="33" t="s">
        <v>5</v>
      </c>
      <c r="H95" s="33" t="s">
        <v>6</v>
      </c>
      <c r="M95" s="33" t="s">
        <v>606</v>
      </c>
    </row>
    <row r="96" spans="1:23" x14ac:dyDescent="0.25">
      <c r="A96" s="33" t="s">
        <v>1</v>
      </c>
      <c r="B96" s="33" t="s">
        <v>582</v>
      </c>
      <c r="G96" s="33" t="s">
        <v>531</v>
      </c>
      <c r="H96" s="33" t="s">
        <v>570</v>
      </c>
      <c r="S96" s="33" t="s">
        <v>48</v>
      </c>
    </row>
    <row r="97" spans="1:19" x14ac:dyDescent="0.25">
      <c r="A97" s="33" t="s">
        <v>3</v>
      </c>
      <c r="B97" s="33" t="s">
        <v>4</v>
      </c>
      <c r="M97" s="33" t="s">
        <v>48</v>
      </c>
    </row>
    <row r="98" spans="1:19" x14ac:dyDescent="0.25">
      <c r="A98" s="33" t="s">
        <v>5</v>
      </c>
      <c r="B98" s="33" t="s">
        <v>6</v>
      </c>
      <c r="G98" s="36" t="s">
        <v>11</v>
      </c>
      <c r="H98" s="37" t="s">
        <v>12</v>
      </c>
      <c r="I98" s="37" t="s">
        <v>13</v>
      </c>
      <c r="J98" s="37" t="s">
        <v>14</v>
      </c>
      <c r="K98" s="37" t="s">
        <v>15</v>
      </c>
      <c r="S98" s="33" t="s">
        <v>120</v>
      </c>
    </row>
    <row r="99" spans="1:19" x14ac:dyDescent="0.25">
      <c r="A99" s="33" t="s">
        <v>531</v>
      </c>
      <c r="B99" s="33" t="s">
        <v>532</v>
      </c>
      <c r="M99" s="33" t="s">
        <v>120</v>
      </c>
      <c r="S99" s="33" t="s">
        <v>121</v>
      </c>
    </row>
    <row r="100" spans="1:19" x14ac:dyDescent="0.25">
      <c r="G100" s="33" t="s">
        <v>594</v>
      </c>
      <c r="M100" s="33" t="s">
        <v>121</v>
      </c>
    </row>
    <row r="101" spans="1:19" x14ac:dyDescent="0.25">
      <c r="A101" s="36" t="s">
        <v>11</v>
      </c>
      <c r="B101" s="37" t="s">
        <v>12</v>
      </c>
      <c r="C101" s="37" t="s">
        <v>13</v>
      </c>
      <c r="D101" s="37" t="s">
        <v>14</v>
      </c>
      <c r="E101" s="37" t="s">
        <v>15</v>
      </c>
      <c r="S101" s="33" t="s">
        <v>122</v>
      </c>
    </row>
    <row r="102" spans="1:19" x14ac:dyDescent="0.25">
      <c r="G102" s="33" t="s">
        <v>48</v>
      </c>
      <c r="M102" s="33" t="s">
        <v>122</v>
      </c>
      <c r="S102" s="33" t="s">
        <v>123</v>
      </c>
    </row>
    <row r="103" spans="1:19" x14ac:dyDescent="0.25">
      <c r="A103" s="33" t="s">
        <v>594</v>
      </c>
      <c r="M103" s="33" t="s">
        <v>123</v>
      </c>
    </row>
    <row r="104" spans="1:19" x14ac:dyDescent="0.25">
      <c r="G104" s="32" t="s">
        <v>595</v>
      </c>
    </row>
    <row r="105" spans="1:19" x14ac:dyDescent="0.25">
      <c r="A105" s="33" t="s">
        <v>48</v>
      </c>
      <c r="G105" s="33" t="s">
        <v>1</v>
      </c>
      <c r="H105" s="33" t="s">
        <v>582</v>
      </c>
    </row>
    <row r="106" spans="1:19" x14ac:dyDescent="0.25">
      <c r="G106" s="33" t="s">
        <v>3</v>
      </c>
      <c r="H106" s="33" t="s">
        <v>4</v>
      </c>
    </row>
    <row r="107" spans="1:19" x14ac:dyDescent="0.25">
      <c r="A107" s="32" t="s">
        <v>595</v>
      </c>
      <c r="G107" s="33" t="s">
        <v>5</v>
      </c>
      <c r="H107" s="33" t="s">
        <v>6</v>
      </c>
    </row>
    <row r="108" spans="1:19" x14ac:dyDescent="0.25">
      <c r="A108" s="33" t="s">
        <v>1</v>
      </c>
      <c r="B108" s="33" t="s">
        <v>582</v>
      </c>
    </row>
    <row r="109" spans="1:19" x14ac:dyDescent="0.25">
      <c r="A109" s="33" t="s">
        <v>3</v>
      </c>
      <c r="B109" s="33" t="s">
        <v>4</v>
      </c>
      <c r="G109" s="36" t="s">
        <v>11</v>
      </c>
      <c r="H109" s="37" t="s">
        <v>12</v>
      </c>
      <c r="I109" s="37" t="s">
        <v>13</v>
      </c>
      <c r="J109" s="37" t="s">
        <v>14</v>
      </c>
      <c r="K109" s="37" t="s">
        <v>15</v>
      </c>
    </row>
    <row r="110" spans="1:19" x14ac:dyDescent="0.25">
      <c r="A110" s="33" t="s">
        <v>5</v>
      </c>
      <c r="B110" s="33" t="s">
        <v>6</v>
      </c>
      <c r="G110" s="38" t="s">
        <v>596</v>
      </c>
      <c r="H110" s="39"/>
      <c r="I110" s="40" t="s">
        <v>13</v>
      </c>
      <c r="J110" s="39"/>
      <c r="K110" s="39"/>
    </row>
    <row r="111" spans="1:19" x14ac:dyDescent="0.25">
      <c r="G111" s="41" t="s">
        <v>597</v>
      </c>
      <c r="H111" s="34">
        <v>2190</v>
      </c>
      <c r="I111" s="40" t="s">
        <v>18</v>
      </c>
      <c r="J111" s="25"/>
      <c r="K111" s="34">
        <f>H111*J111</f>
        <v>0</v>
      </c>
    </row>
    <row r="112" spans="1:19" x14ac:dyDescent="0.25">
      <c r="A112" s="36" t="s">
        <v>11</v>
      </c>
      <c r="B112" s="37" t="s">
        <v>12</v>
      </c>
      <c r="C112" s="37" t="s">
        <v>13</v>
      </c>
      <c r="D112" s="37" t="s">
        <v>14</v>
      </c>
      <c r="E112" s="37" t="s">
        <v>15</v>
      </c>
      <c r="G112" s="41" t="s">
        <v>598</v>
      </c>
      <c r="H112" s="34">
        <v>-1035</v>
      </c>
      <c r="I112" s="40" t="s">
        <v>358</v>
      </c>
      <c r="J112" s="35"/>
      <c r="K112" s="34">
        <f>H112*J112</f>
        <v>0</v>
      </c>
    </row>
    <row r="113" spans="1:11" x14ac:dyDescent="0.25">
      <c r="A113" s="38" t="s">
        <v>596</v>
      </c>
      <c r="B113" s="39"/>
      <c r="C113" s="40" t="s">
        <v>13</v>
      </c>
      <c r="D113" s="39"/>
      <c r="E113" s="39"/>
      <c r="G113" s="38" t="s">
        <v>20</v>
      </c>
      <c r="H113" s="39"/>
      <c r="I113" s="40" t="s">
        <v>13</v>
      </c>
      <c r="J113" s="39"/>
      <c r="K113" s="39">
        <f>SUM(K111:K112)</f>
        <v>0</v>
      </c>
    </row>
    <row r="114" spans="1:11" x14ac:dyDescent="0.25">
      <c r="A114" s="41" t="s">
        <v>597</v>
      </c>
      <c r="B114" s="34">
        <v>2190</v>
      </c>
      <c r="C114" s="40" t="s">
        <v>18</v>
      </c>
      <c r="D114" s="25"/>
      <c r="E114" s="34">
        <f>B114*D114</f>
        <v>0</v>
      </c>
      <c r="G114" s="41" t="s">
        <v>13</v>
      </c>
      <c r="H114" s="34"/>
      <c r="I114" s="40" t="s">
        <v>13</v>
      </c>
      <c r="J114" s="34"/>
      <c r="K114" s="34"/>
    </row>
    <row r="115" spans="1:11" x14ac:dyDescent="0.25">
      <c r="A115" s="41" t="s">
        <v>598</v>
      </c>
      <c r="B115" s="34">
        <v>-1035</v>
      </c>
      <c r="C115" s="40" t="s">
        <v>358</v>
      </c>
      <c r="D115" s="35"/>
      <c r="E115" s="34">
        <f>B115*D115</f>
        <v>0</v>
      </c>
      <c r="G115" s="38" t="s">
        <v>21</v>
      </c>
      <c r="H115" s="39"/>
      <c r="I115" s="40" t="s">
        <v>13</v>
      </c>
      <c r="J115" s="39"/>
      <c r="K115" s="39"/>
    </row>
    <row r="116" spans="1:11" x14ac:dyDescent="0.25">
      <c r="A116" s="38" t="s">
        <v>20</v>
      </c>
      <c r="B116" s="39"/>
      <c r="C116" s="40" t="s">
        <v>13</v>
      </c>
      <c r="D116" s="39"/>
      <c r="E116" s="39">
        <f>SUM(E114:E115)</f>
        <v>0</v>
      </c>
      <c r="G116" s="41" t="s">
        <v>540</v>
      </c>
      <c r="H116" s="34">
        <v>-359</v>
      </c>
      <c r="I116" s="40" t="s">
        <v>18</v>
      </c>
      <c r="J116" s="35"/>
      <c r="K116" s="34">
        <f>H116*J116</f>
        <v>0</v>
      </c>
    </row>
    <row r="117" spans="1:11" x14ac:dyDescent="0.25">
      <c r="A117" s="41" t="s">
        <v>13</v>
      </c>
      <c r="B117" s="34"/>
      <c r="C117" s="40" t="s">
        <v>13</v>
      </c>
      <c r="D117" s="34"/>
      <c r="E117" s="34"/>
      <c r="G117" s="41" t="s">
        <v>599</v>
      </c>
      <c r="H117" s="34">
        <v>-3154</v>
      </c>
      <c r="I117" s="40" t="s">
        <v>18</v>
      </c>
      <c r="J117" s="35"/>
      <c r="K117" s="34">
        <f>H117*J117</f>
        <v>0</v>
      </c>
    </row>
    <row r="118" spans="1:11" x14ac:dyDescent="0.25">
      <c r="A118" s="38" t="s">
        <v>21</v>
      </c>
      <c r="B118" s="39"/>
      <c r="C118" s="40" t="s">
        <v>13</v>
      </c>
      <c r="D118" s="39"/>
      <c r="E118" s="39"/>
      <c r="G118" s="38" t="s">
        <v>588</v>
      </c>
      <c r="H118" s="39"/>
      <c r="I118" s="40" t="s">
        <v>13</v>
      </c>
      <c r="J118" s="39"/>
      <c r="K118" s="39">
        <f>SUM(K116:K117)</f>
        <v>0</v>
      </c>
    </row>
    <row r="119" spans="1:11" x14ac:dyDescent="0.25">
      <c r="A119" s="41" t="s">
        <v>540</v>
      </c>
      <c r="B119" s="34">
        <v>-359</v>
      </c>
      <c r="C119" s="40" t="s">
        <v>18</v>
      </c>
      <c r="D119" s="35"/>
      <c r="E119" s="34">
        <f>B119*D119</f>
        <v>0</v>
      </c>
      <c r="G119" s="38" t="s">
        <v>543</v>
      </c>
      <c r="H119" s="39"/>
      <c r="I119" s="40" t="s">
        <v>13</v>
      </c>
      <c r="J119" s="39"/>
      <c r="K119" s="39"/>
    </row>
    <row r="120" spans="1:11" x14ac:dyDescent="0.25">
      <c r="A120" s="41" t="s">
        <v>599</v>
      </c>
      <c r="B120" s="34">
        <v>-3154</v>
      </c>
      <c r="C120" s="40" t="s">
        <v>18</v>
      </c>
      <c r="D120" s="35"/>
      <c r="E120" s="34">
        <f>B120*D120</f>
        <v>0</v>
      </c>
      <c r="G120" s="41" t="s">
        <v>384</v>
      </c>
      <c r="H120" s="34"/>
      <c r="I120" s="40" t="s">
        <v>13</v>
      </c>
      <c r="J120" s="34"/>
      <c r="K120" s="34">
        <v>-350</v>
      </c>
    </row>
    <row r="121" spans="1:11" x14ac:dyDescent="0.25">
      <c r="A121" s="38" t="s">
        <v>588</v>
      </c>
      <c r="B121" s="39"/>
      <c r="C121" s="40" t="s">
        <v>13</v>
      </c>
      <c r="D121" s="39"/>
      <c r="E121" s="39">
        <f>SUM(E119:E120)</f>
        <v>0</v>
      </c>
      <c r="G121" s="41" t="s">
        <v>385</v>
      </c>
      <c r="H121" s="34"/>
      <c r="I121" s="40" t="s">
        <v>13</v>
      </c>
      <c r="J121" s="34"/>
      <c r="K121" s="34">
        <f>SUM(K120:K120)</f>
        <v>-350</v>
      </c>
    </row>
    <row r="122" spans="1:11" x14ac:dyDescent="0.25">
      <c r="A122" s="38" t="s">
        <v>543</v>
      </c>
      <c r="B122" s="39"/>
      <c r="C122" s="40" t="s">
        <v>13</v>
      </c>
      <c r="D122" s="39"/>
      <c r="E122" s="39"/>
      <c r="G122" s="38" t="s">
        <v>31</v>
      </c>
      <c r="H122" s="39"/>
      <c r="I122" s="40" t="s">
        <v>13</v>
      </c>
      <c r="J122" s="39"/>
      <c r="K122" s="39">
        <f>SUM(K118,K121)</f>
        <v>-350</v>
      </c>
    </row>
    <row r="123" spans="1:11" x14ac:dyDescent="0.25">
      <c r="A123" s="41" t="s">
        <v>384</v>
      </c>
      <c r="B123" s="34"/>
      <c r="C123" s="40" t="s">
        <v>13</v>
      </c>
      <c r="D123" s="34"/>
      <c r="E123" s="34">
        <v>-350</v>
      </c>
      <c r="G123" s="38" t="s">
        <v>87</v>
      </c>
      <c r="H123" s="39"/>
      <c r="I123" s="40" t="s">
        <v>13</v>
      </c>
      <c r="J123" s="39"/>
      <c r="K123" s="39">
        <f>SUM(K113,K122)</f>
        <v>-350</v>
      </c>
    </row>
    <row r="124" spans="1:11" x14ac:dyDescent="0.25">
      <c r="A124" s="41" t="s">
        <v>385</v>
      </c>
      <c r="B124" s="34"/>
      <c r="C124" s="40" t="s">
        <v>13</v>
      </c>
      <c r="D124" s="34"/>
      <c r="E124" s="34">
        <f>SUM(E123:E123)</f>
        <v>-350</v>
      </c>
      <c r="G124" s="41" t="s">
        <v>13</v>
      </c>
      <c r="H124" s="34"/>
      <c r="I124" s="40" t="s">
        <v>13</v>
      </c>
      <c r="J124" s="34"/>
      <c r="K124" s="34"/>
    </row>
    <row r="125" spans="1:11" x14ac:dyDescent="0.25">
      <c r="A125" s="38" t="s">
        <v>31</v>
      </c>
      <c r="B125" s="39"/>
      <c r="C125" s="40" t="s">
        <v>13</v>
      </c>
      <c r="D125" s="39"/>
      <c r="E125" s="39">
        <f>SUM(E121,E124)</f>
        <v>-350</v>
      </c>
      <c r="G125" s="38" t="s">
        <v>600</v>
      </c>
      <c r="H125" s="39"/>
      <c r="I125" s="40" t="s">
        <v>13</v>
      </c>
      <c r="J125" s="39"/>
      <c r="K125" s="39"/>
    </row>
    <row r="126" spans="1:11" x14ac:dyDescent="0.25">
      <c r="A126" s="38" t="s">
        <v>87</v>
      </c>
      <c r="B126" s="39"/>
      <c r="C126" s="40" t="s">
        <v>13</v>
      </c>
      <c r="D126" s="39"/>
      <c r="E126" s="39">
        <f>SUM(E116,E125)</f>
        <v>-350</v>
      </c>
    </row>
    <row r="127" spans="1:11" x14ac:dyDescent="0.25">
      <c r="A127" s="41" t="s">
        <v>13</v>
      </c>
      <c r="B127" s="34"/>
      <c r="C127" s="40" t="s">
        <v>13</v>
      </c>
      <c r="D127" s="34"/>
      <c r="E127" s="34"/>
      <c r="G127" s="33" t="s">
        <v>589</v>
      </c>
    </row>
    <row r="128" spans="1:11" x14ac:dyDescent="0.25">
      <c r="A128" s="38" t="s">
        <v>600</v>
      </c>
      <c r="B128" s="39"/>
      <c r="C128" s="40" t="s">
        <v>13</v>
      </c>
      <c r="D128" s="39"/>
      <c r="E128" s="39"/>
    </row>
    <row r="129" spans="1:7" x14ac:dyDescent="0.25">
      <c r="G129" s="33" t="s">
        <v>48</v>
      </c>
    </row>
    <row r="130" spans="1:7" x14ac:dyDescent="0.25">
      <c r="A130" s="33" t="s">
        <v>589</v>
      </c>
    </row>
    <row r="131" spans="1:7" x14ac:dyDescent="0.25">
      <c r="G131" s="33" t="s">
        <v>120</v>
      </c>
    </row>
    <row r="132" spans="1:7" x14ac:dyDescent="0.25">
      <c r="A132" s="33" t="s">
        <v>48</v>
      </c>
      <c r="G132" s="33" t="s">
        <v>121</v>
      </c>
    </row>
    <row r="134" spans="1:7" x14ac:dyDescent="0.25">
      <c r="A134" s="33" t="s">
        <v>120</v>
      </c>
      <c r="G134" s="33" t="s">
        <v>122</v>
      </c>
    </row>
    <row r="135" spans="1:7" x14ac:dyDescent="0.25">
      <c r="A135" s="33" t="s">
        <v>121</v>
      </c>
      <c r="G135" s="33" t="s">
        <v>123</v>
      </c>
    </row>
    <row r="137" spans="1:7" x14ac:dyDescent="0.25">
      <c r="A137" s="33" t="s">
        <v>122</v>
      </c>
    </row>
    <row r="138" spans="1:7" x14ac:dyDescent="0.25">
      <c r="A138" s="33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0"/>
  <sheetViews>
    <sheetView workbookViewId="0">
      <selection activeCell="V335" sqref="V335:V341"/>
    </sheetView>
  </sheetViews>
  <sheetFormatPr defaultRowHeight="15" x14ac:dyDescent="0.25"/>
  <cols>
    <col min="1" max="1" width="30" customWidth="1"/>
    <col min="5" max="5" width="11" customWidth="1"/>
    <col min="7" max="7" width="30" customWidth="1"/>
    <col min="11" max="11" width="11" customWidth="1"/>
    <col min="13" max="13" width="30" customWidth="1"/>
    <col min="17" max="17" width="11" customWidth="1"/>
    <col min="19" max="19" width="30" customWidth="1"/>
    <col min="23" max="23" width="11" customWidth="1"/>
    <col min="24" max="24" width="5" customWidth="1"/>
  </cols>
  <sheetData>
    <row r="1" spans="1:23" x14ac:dyDescent="0.25">
      <c r="A1" s="19" t="s">
        <v>5</v>
      </c>
      <c r="B1" s="19" t="s">
        <v>6</v>
      </c>
      <c r="G1" s="19" t="s">
        <v>5</v>
      </c>
      <c r="H1" s="19" t="s">
        <v>6</v>
      </c>
      <c r="M1" s="19" t="s">
        <v>5</v>
      </c>
      <c r="N1" s="19" t="s">
        <v>169</v>
      </c>
      <c r="S1" s="19" t="s">
        <v>5</v>
      </c>
      <c r="T1" s="19" t="s">
        <v>169</v>
      </c>
    </row>
    <row r="2" spans="1:23" x14ac:dyDescent="0.25">
      <c r="A2" s="19" t="s">
        <v>7</v>
      </c>
      <c r="B2" s="19" t="s">
        <v>203</v>
      </c>
      <c r="G2" s="19" t="s">
        <v>7</v>
      </c>
      <c r="H2" s="19" t="s">
        <v>203</v>
      </c>
      <c r="M2" s="19" t="s">
        <v>7</v>
      </c>
      <c r="N2" s="19" t="s">
        <v>203</v>
      </c>
      <c r="S2" s="19" t="s">
        <v>7</v>
      </c>
      <c r="T2" s="19" t="s">
        <v>203</v>
      </c>
    </row>
    <row r="3" spans="1:23" x14ac:dyDescent="0.25">
      <c r="A3" s="19" t="s">
        <v>9</v>
      </c>
      <c r="B3" s="19" t="s">
        <v>10</v>
      </c>
      <c r="G3" s="19" t="s">
        <v>9</v>
      </c>
      <c r="H3" s="19" t="s">
        <v>124</v>
      </c>
      <c r="M3" s="19" t="s">
        <v>9</v>
      </c>
      <c r="N3" s="19" t="s">
        <v>10</v>
      </c>
      <c r="S3" s="19" t="s">
        <v>9</v>
      </c>
      <c r="T3" s="19" t="s">
        <v>124</v>
      </c>
    </row>
    <row r="5" spans="1:23" x14ac:dyDescent="0.25">
      <c r="A5" t="s">
        <v>0</v>
      </c>
      <c r="G5" t="s">
        <v>0</v>
      </c>
      <c r="M5" t="s">
        <v>0</v>
      </c>
      <c r="S5" t="s">
        <v>0</v>
      </c>
    </row>
    <row r="6" spans="1:23" x14ac:dyDescent="0.25">
      <c r="A6" s="12" t="s">
        <v>1</v>
      </c>
      <c r="B6" s="12" t="s">
        <v>2</v>
      </c>
      <c r="G6" s="12" t="s">
        <v>1</v>
      </c>
      <c r="H6" s="12" t="s">
        <v>2</v>
      </c>
      <c r="M6" s="12" t="s">
        <v>1</v>
      </c>
      <c r="N6" s="12" t="s">
        <v>2</v>
      </c>
      <c r="S6" s="12" t="s">
        <v>1</v>
      </c>
      <c r="T6" s="12" t="s">
        <v>2</v>
      </c>
    </row>
    <row r="7" spans="1:23" x14ac:dyDescent="0.25">
      <c r="A7" s="12" t="s">
        <v>3</v>
      </c>
      <c r="B7" s="12" t="s">
        <v>4</v>
      </c>
      <c r="G7" s="12" t="s">
        <v>3</v>
      </c>
      <c r="H7" s="12" t="s">
        <v>4</v>
      </c>
      <c r="M7" s="12" t="s">
        <v>3</v>
      </c>
      <c r="N7" s="12" t="s">
        <v>4</v>
      </c>
      <c r="S7" s="12" t="s">
        <v>3</v>
      </c>
      <c r="T7" s="12" t="s">
        <v>4</v>
      </c>
    </row>
    <row r="8" spans="1:23" x14ac:dyDescent="0.25">
      <c r="A8" s="12" t="s">
        <v>5</v>
      </c>
      <c r="B8" s="12" t="s">
        <v>6</v>
      </c>
      <c r="G8" s="12" t="s">
        <v>5</v>
      </c>
      <c r="H8" s="12" t="s">
        <v>6</v>
      </c>
      <c r="M8" s="12" t="s">
        <v>5</v>
      </c>
      <c r="N8" s="12" t="s">
        <v>169</v>
      </c>
      <c r="S8" s="12" t="s">
        <v>5</v>
      </c>
      <c r="T8" s="12" t="s">
        <v>169</v>
      </c>
    </row>
    <row r="9" spans="1:23" x14ac:dyDescent="0.25">
      <c r="A9" s="12" t="s">
        <v>7</v>
      </c>
      <c r="B9" s="12" t="s">
        <v>203</v>
      </c>
      <c r="G9" s="12" t="s">
        <v>7</v>
      </c>
      <c r="H9" s="12" t="s">
        <v>203</v>
      </c>
      <c r="M9" s="12" t="s">
        <v>7</v>
      </c>
      <c r="N9" s="12" t="s">
        <v>203</v>
      </c>
      <c r="S9" s="12" t="s">
        <v>7</v>
      </c>
      <c r="T9" s="12" t="s">
        <v>203</v>
      </c>
    </row>
    <row r="10" spans="1:23" x14ac:dyDescent="0.25">
      <c r="A10" s="12" t="s">
        <v>9</v>
      </c>
      <c r="B10" s="12" t="s">
        <v>10</v>
      </c>
      <c r="G10" s="12" t="s">
        <v>9</v>
      </c>
      <c r="H10" s="12" t="s">
        <v>124</v>
      </c>
      <c r="M10" s="12" t="s">
        <v>9</v>
      </c>
      <c r="N10" s="12" t="s">
        <v>10</v>
      </c>
      <c r="S10" s="12" t="s">
        <v>9</v>
      </c>
      <c r="T10" s="12" t="s">
        <v>124</v>
      </c>
    </row>
    <row r="12" spans="1:23" x14ac:dyDescent="0.25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G12" s="6" t="s">
        <v>11</v>
      </c>
      <c r="H12" s="7" t="s">
        <v>12</v>
      </c>
      <c r="I12" s="7" t="s">
        <v>13</v>
      </c>
      <c r="J12" s="7" t="s">
        <v>14</v>
      </c>
      <c r="K12" s="7" t="s">
        <v>15</v>
      </c>
      <c r="M12" s="6" t="s">
        <v>11</v>
      </c>
      <c r="N12" s="7" t="s">
        <v>12</v>
      </c>
      <c r="O12" s="7" t="s">
        <v>13</v>
      </c>
      <c r="P12" s="7" t="s">
        <v>14</v>
      </c>
      <c r="Q12" s="7" t="s">
        <v>15</v>
      </c>
      <c r="S12" s="6" t="s">
        <v>11</v>
      </c>
      <c r="T12" s="7" t="s">
        <v>12</v>
      </c>
      <c r="U12" s="7" t="s">
        <v>13</v>
      </c>
      <c r="V12" s="7" t="s">
        <v>14</v>
      </c>
      <c r="W12" s="7" t="s">
        <v>15</v>
      </c>
    </row>
    <row r="13" spans="1:23" x14ac:dyDescent="0.25">
      <c r="A13" s="8" t="s">
        <v>16</v>
      </c>
      <c r="B13" s="9"/>
      <c r="C13" s="13" t="s">
        <v>13</v>
      </c>
      <c r="D13" s="9"/>
      <c r="E13" s="9"/>
      <c r="G13" s="8" t="s">
        <v>16</v>
      </c>
      <c r="H13" s="9"/>
      <c r="I13" s="13" t="s">
        <v>13</v>
      </c>
      <c r="J13" s="9"/>
      <c r="K13" s="9"/>
      <c r="M13" s="8" t="s">
        <v>16</v>
      </c>
      <c r="N13" s="9"/>
      <c r="O13" s="13" t="s">
        <v>13</v>
      </c>
      <c r="P13" s="9"/>
      <c r="Q13" s="9"/>
    </row>
    <row r="14" spans="1:23" x14ac:dyDescent="0.25">
      <c r="A14" s="14" t="s">
        <v>17</v>
      </c>
      <c r="B14" s="15">
        <v>4700</v>
      </c>
      <c r="C14" s="13" t="s">
        <v>18</v>
      </c>
      <c r="D14" s="16"/>
      <c r="E14" s="15">
        <f>B14*D14</f>
        <v>0</v>
      </c>
      <c r="G14" s="14" t="s">
        <v>17</v>
      </c>
      <c r="H14" s="15">
        <v>4700</v>
      </c>
      <c r="I14" s="13" t="s">
        <v>18</v>
      </c>
      <c r="J14" s="16"/>
      <c r="K14" s="15">
        <f>H14*J14</f>
        <v>0</v>
      </c>
      <c r="M14" s="14" t="s">
        <v>17</v>
      </c>
      <c r="N14" s="15">
        <v>2700</v>
      </c>
      <c r="O14" s="13" t="s">
        <v>18</v>
      </c>
      <c r="P14" s="16"/>
      <c r="Q14" s="15">
        <f>N14*P14</f>
        <v>0</v>
      </c>
      <c r="S14" s="12" t="s">
        <v>196</v>
      </c>
    </row>
    <row r="15" spans="1:23" x14ac:dyDescent="0.25">
      <c r="A15" s="14" t="s">
        <v>19</v>
      </c>
      <c r="B15" s="15">
        <v>2400</v>
      </c>
      <c r="C15" s="13" t="s">
        <v>18</v>
      </c>
      <c r="D15" s="16"/>
      <c r="E15" s="15">
        <f>B15*D15</f>
        <v>0</v>
      </c>
      <c r="G15" s="14" t="s">
        <v>19</v>
      </c>
      <c r="H15" s="15">
        <v>2400</v>
      </c>
      <c r="I15" s="13" t="s">
        <v>18</v>
      </c>
      <c r="J15" s="16"/>
      <c r="K15" s="15">
        <f>H15*J15</f>
        <v>0</v>
      </c>
      <c r="M15" s="14" t="s">
        <v>19</v>
      </c>
      <c r="N15" s="15">
        <v>1600</v>
      </c>
      <c r="O15" s="13" t="s">
        <v>18</v>
      </c>
      <c r="P15" s="16"/>
      <c r="Q15" s="15">
        <f>N15*P15</f>
        <v>0</v>
      </c>
    </row>
    <row r="16" spans="1:23" x14ac:dyDescent="0.25">
      <c r="A16" s="8" t="s">
        <v>20</v>
      </c>
      <c r="B16" s="9"/>
      <c r="C16" s="13" t="s">
        <v>13</v>
      </c>
      <c r="D16" s="9"/>
      <c r="E16" s="9">
        <f>SUM(E14:E15)</f>
        <v>0</v>
      </c>
      <c r="G16" s="8" t="s">
        <v>20</v>
      </c>
      <c r="H16" s="9"/>
      <c r="I16" s="13" t="s">
        <v>13</v>
      </c>
      <c r="J16" s="9"/>
      <c r="K16" s="9">
        <f>SUM(K14:K15)</f>
        <v>0</v>
      </c>
      <c r="M16" s="14" t="s">
        <v>170</v>
      </c>
      <c r="N16" s="15"/>
      <c r="O16" s="13" t="s">
        <v>171</v>
      </c>
      <c r="P16" s="15"/>
      <c r="Q16" s="15">
        <v>870</v>
      </c>
      <c r="S16" s="12" t="s">
        <v>48</v>
      </c>
    </row>
    <row r="17" spans="1:23" x14ac:dyDescent="0.25">
      <c r="A17" s="14" t="s">
        <v>13</v>
      </c>
      <c r="B17" s="15"/>
      <c r="C17" s="13" t="s">
        <v>13</v>
      </c>
      <c r="D17" s="15"/>
      <c r="E17" s="15"/>
      <c r="G17" s="14" t="s">
        <v>13</v>
      </c>
      <c r="H17" s="15"/>
      <c r="I17" s="13" t="s">
        <v>13</v>
      </c>
      <c r="J17" s="15"/>
      <c r="K17" s="15"/>
      <c r="M17" s="8" t="s">
        <v>20</v>
      </c>
      <c r="N17" s="9"/>
      <c r="O17" s="13" t="s">
        <v>13</v>
      </c>
      <c r="P17" s="9"/>
      <c r="Q17" s="9">
        <f>SUM(Q14:Q16)</f>
        <v>870</v>
      </c>
    </row>
    <row r="18" spans="1:23" x14ac:dyDescent="0.25">
      <c r="A18" s="8" t="s">
        <v>21</v>
      </c>
      <c r="B18" s="9"/>
      <c r="C18" s="13" t="s">
        <v>13</v>
      </c>
      <c r="D18" s="9"/>
      <c r="E18" s="9"/>
      <c r="G18" s="8" t="s">
        <v>21</v>
      </c>
      <c r="H18" s="9"/>
      <c r="I18" s="13" t="s">
        <v>13</v>
      </c>
      <c r="J18" s="9"/>
      <c r="K18" s="9"/>
      <c r="M18" s="14" t="s">
        <v>13</v>
      </c>
      <c r="N18" s="15"/>
      <c r="O18" s="13" t="s">
        <v>13</v>
      </c>
      <c r="P18" s="15"/>
      <c r="Q18" s="15"/>
      <c r="S18" t="s">
        <v>49</v>
      </c>
    </row>
    <row r="19" spans="1:23" x14ac:dyDescent="0.25">
      <c r="A19" s="14" t="s">
        <v>22</v>
      </c>
      <c r="B19" s="15">
        <v>-140</v>
      </c>
      <c r="C19" s="13" t="s">
        <v>18</v>
      </c>
      <c r="D19" s="16"/>
      <c r="E19" s="15">
        <f>B19*D19</f>
        <v>0</v>
      </c>
      <c r="G19" s="14" t="s">
        <v>22</v>
      </c>
      <c r="H19" s="15">
        <v>-140</v>
      </c>
      <c r="I19" s="13" t="s">
        <v>18</v>
      </c>
      <c r="J19" s="16"/>
      <c r="K19" s="15">
        <f>H19*J19</f>
        <v>0</v>
      </c>
      <c r="M19" s="8" t="s">
        <v>21</v>
      </c>
      <c r="N19" s="9"/>
      <c r="O19" s="13" t="s">
        <v>13</v>
      </c>
      <c r="P19" s="9"/>
      <c r="Q19" s="9"/>
      <c r="S19" s="12" t="s">
        <v>1</v>
      </c>
      <c r="T19" s="12" t="s">
        <v>2</v>
      </c>
    </row>
    <row r="20" spans="1:23" x14ac:dyDescent="0.25">
      <c r="A20" s="14" t="s">
        <v>23</v>
      </c>
      <c r="B20" s="15">
        <v>-34</v>
      </c>
      <c r="C20" s="13" t="s">
        <v>18</v>
      </c>
      <c r="D20" s="16"/>
      <c r="E20" s="15">
        <f>B20*D20</f>
        <v>0</v>
      </c>
      <c r="G20" s="14" t="s">
        <v>23</v>
      </c>
      <c r="H20" s="15">
        <v>-141</v>
      </c>
      <c r="I20" s="13" t="s">
        <v>18</v>
      </c>
      <c r="J20" s="16"/>
      <c r="K20" s="15">
        <f>H20*J20</f>
        <v>0</v>
      </c>
      <c r="M20" s="14" t="s">
        <v>22</v>
      </c>
      <c r="N20" s="15">
        <v>-170</v>
      </c>
      <c r="O20" s="13" t="s">
        <v>18</v>
      </c>
      <c r="P20" s="16"/>
      <c r="Q20" s="15">
        <f>N20*P20</f>
        <v>0</v>
      </c>
      <c r="S20" s="12" t="s">
        <v>3</v>
      </c>
      <c r="T20" s="12" t="s">
        <v>4</v>
      </c>
    </row>
    <row r="21" spans="1:23" x14ac:dyDescent="0.25">
      <c r="A21" s="14" t="s">
        <v>24</v>
      </c>
      <c r="B21" s="15">
        <v>-30</v>
      </c>
      <c r="C21" s="13" t="s">
        <v>25</v>
      </c>
      <c r="D21" s="16"/>
      <c r="E21" s="15"/>
      <c r="G21" s="14" t="s">
        <v>70</v>
      </c>
      <c r="H21" s="15">
        <v>-17</v>
      </c>
      <c r="I21" s="13" t="s">
        <v>18</v>
      </c>
      <c r="J21" s="16"/>
      <c r="K21" s="15">
        <f>H21*J21</f>
        <v>0</v>
      </c>
      <c r="M21" s="14" t="s">
        <v>24</v>
      </c>
      <c r="N21" s="15">
        <v>-20</v>
      </c>
      <c r="O21" s="13" t="s">
        <v>25</v>
      </c>
      <c r="P21" s="16"/>
      <c r="Q21" s="15"/>
      <c r="S21" s="12" t="s">
        <v>5</v>
      </c>
      <c r="T21" s="12" t="s">
        <v>169</v>
      </c>
    </row>
    <row r="22" spans="1:23" x14ac:dyDescent="0.25">
      <c r="A22" s="14" t="s">
        <v>26</v>
      </c>
      <c r="B22" s="15"/>
      <c r="C22" s="13" t="s">
        <v>27</v>
      </c>
      <c r="D22" s="15"/>
      <c r="E22" s="15">
        <v>-125</v>
      </c>
      <c r="G22" s="14" t="s">
        <v>125</v>
      </c>
      <c r="H22" s="15">
        <v>-60</v>
      </c>
      <c r="I22" s="13" t="s">
        <v>18</v>
      </c>
      <c r="J22" s="16"/>
      <c r="K22" s="15">
        <f>H22*J22</f>
        <v>0</v>
      </c>
      <c r="M22" s="8" t="s">
        <v>31</v>
      </c>
      <c r="N22" s="9"/>
      <c r="O22" s="13" t="s">
        <v>13</v>
      </c>
      <c r="P22" s="9"/>
      <c r="Q22" s="9">
        <f>SUM(Q19:Q21)</f>
        <v>0</v>
      </c>
      <c r="S22" s="12" t="s">
        <v>7</v>
      </c>
      <c r="T22" s="12" t="s">
        <v>203</v>
      </c>
    </row>
    <row r="23" spans="1:23" x14ac:dyDescent="0.25">
      <c r="A23" s="14" t="s">
        <v>28</v>
      </c>
      <c r="B23" s="15"/>
      <c r="C23" s="13" t="s">
        <v>27</v>
      </c>
      <c r="D23" s="15"/>
      <c r="E23" s="15">
        <v>-190</v>
      </c>
      <c r="G23" s="14" t="s">
        <v>26</v>
      </c>
      <c r="H23" s="15"/>
      <c r="I23" s="13" t="s">
        <v>27</v>
      </c>
      <c r="J23" s="15"/>
      <c r="K23" s="15">
        <v>-125</v>
      </c>
      <c r="M23" s="8" t="s">
        <v>32</v>
      </c>
      <c r="N23" s="9"/>
      <c r="O23" s="13" t="s">
        <v>13</v>
      </c>
      <c r="P23" s="9"/>
      <c r="Q23" s="9">
        <f>SUM(Q17,Q22)</f>
        <v>870</v>
      </c>
      <c r="S23" s="12" t="s">
        <v>9</v>
      </c>
      <c r="T23" s="12" t="s">
        <v>124</v>
      </c>
    </row>
    <row r="24" spans="1:23" x14ac:dyDescent="0.25">
      <c r="A24" s="14" t="s">
        <v>29</v>
      </c>
      <c r="B24" s="15"/>
      <c r="C24" s="13" t="s">
        <v>27</v>
      </c>
      <c r="D24" s="15"/>
      <c r="E24" s="15">
        <v>-30</v>
      </c>
      <c r="G24" s="14" t="s">
        <v>28</v>
      </c>
      <c r="H24" s="15"/>
      <c r="I24" s="13" t="s">
        <v>27</v>
      </c>
      <c r="J24" s="15"/>
      <c r="K24" s="15">
        <v>-190</v>
      </c>
      <c r="M24" s="14" t="s">
        <v>13</v>
      </c>
      <c r="N24" s="15"/>
      <c r="O24" s="13" t="s">
        <v>13</v>
      </c>
      <c r="P24" s="15"/>
      <c r="Q24" s="15"/>
    </row>
    <row r="25" spans="1:23" x14ac:dyDescent="0.25">
      <c r="A25" s="14" t="s">
        <v>30</v>
      </c>
      <c r="B25" s="15"/>
      <c r="C25" s="13" t="s">
        <v>27</v>
      </c>
      <c r="D25" s="15"/>
      <c r="E25" s="15">
        <v>-50</v>
      </c>
      <c r="G25" s="14" t="s">
        <v>29</v>
      </c>
      <c r="H25" s="15"/>
      <c r="I25" s="13" t="s">
        <v>27</v>
      </c>
      <c r="J25" s="15"/>
      <c r="K25" s="15">
        <v>-30</v>
      </c>
      <c r="M25" s="8" t="s">
        <v>33</v>
      </c>
      <c r="N25" s="9"/>
      <c r="O25" s="13" t="s">
        <v>13</v>
      </c>
      <c r="P25" s="9"/>
      <c r="Q25" s="9"/>
      <c r="S25" s="6" t="s">
        <v>11</v>
      </c>
      <c r="T25" s="7" t="s">
        <v>12</v>
      </c>
      <c r="U25" s="7" t="s">
        <v>13</v>
      </c>
      <c r="V25" s="7" t="s">
        <v>14</v>
      </c>
      <c r="W25" s="7" t="s">
        <v>15</v>
      </c>
    </row>
    <row r="26" spans="1:23" x14ac:dyDescent="0.25">
      <c r="A26" s="8" t="s">
        <v>31</v>
      </c>
      <c r="B26" s="9"/>
      <c r="C26" s="13" t="s">
        <v>13</v>
      </c>
      <c r="D26" s="9"/>
      <c r="E26" s="9">
        <f>SUM(E18:E25)</f>
        <v>-395</v>
      </c>
      <c r="G26" s="14" t="s">
        <v>30</v>
      </c>
      <c r="H26" s="15"/>
      <c r="I26" s="13" t="s">
        <v>27</v>
      </c>
      <c r="J26" s="15"/>
      <c r="K26" s="15">
        <v>-50</v>
      </c>
      <c r="M26" s="14" t="s">
        <v>34</v>
      </c>
      <c r="N26" s="15">
        <v>-1</v>
      </c>
      <c r="O26" s="13" t="s">
        <v>13</v>
      </c>
      <c r="P26" s="15">
        <v>675</v>
      </c>
      <c r="Q26" s="15">
        <f t="shared" ref="Q26:Q34" si="0">N26*P26</f>
        <v>-675</v>
      </c>
    </row>
    <row r="27" spans="1:23" x14ac:dyDescent="0.25">
      <c r="A27" s="8" t="s">
        <v>32</v>
      </c>
      <c r="B27" s="9"/>
      <c r="C27" s="13" t="s">
        <v>13</v>
      </c>
      <c r="D27" s="9"/>
      <c r="E27" s="9">
        <f>SUM(E16,E26)</f>
        <v>-395</v>
      </c>
      <c r="G27" s="8" t="s">
        <v>31</v>
      </c>
      <c r="H27" s="9"/>
      <c r="I27" s="13" t="s">
        <v>13</v>
      </c>
      <c r="J27" s="9"/>
      <c r="K27" s="9">
        <f>SUM(K18:K26)</f>
        <v>-395</v>
      </c>
      <c r="M27" s="14" t="s">
        <v>101</v>
      </c>
      <c r="N27" s="15">
        <v>-3</v>
      </c>
      <c r="O27" s="13" t="s">
        <v>13</v>
      </c>
      <c r="P27" s="15">
        <v>170</v>
      </c>
      <c r="Q27" s="15">
        <f t="shared" si="0"/>
        <v>-510</v>
      </c>
      <c r="S27" s="12" t="s">
        <v>196</v>
      </c>
    </row>
    <row r="28" spans="1:23" x14ac:dyDescent="0.25">
      <c r="A28" s="14" t="s">
        <v>13</v>
      </c>
      <c r="B28" s="15"/>
      <c r="C28" s="13" t="s">
        <v>13</v>
      </c>
      <c r="D28" s="15"/>
      <c r="E28" s="15"/>
      <c r="G28" s="8" t="s">
        <v>32</v>
      </c>
      <c r="H28" s="9"/>
      <c r="I28" s="13" t="s">
        <v>13</v>
      </c>
      <c r="J28" s="9"/>
      <c r="K28" s="9">
        <f>SUM(K16,K27)</f>
        <v>-395</v>
      </c>
      <c r="M28" s="14" t="s">
        <v>35</v>
      </c>
      <c r="N28" s="15">
        <v>-20</v>
      </c>
      <c r="O28" s="13" t="s">
        <v>13</v>
      </c>
      <c r="P28" s="15">
        <v>19.8</v>
      </c>
      <c r="Q28" s="15">
        <f t="shared" si="0"/>
        <v>-396</v>
      </c>
    </row>
    <row r="29" spans="1:23" x14ac:dyDescent="0.25">
      <c r="A29" s="8" t="s">
        <v>33</v>
      </c>
      <c r="B29" s="9"/>
      <c r="C29" s="13" t="s">
        <v>13</v>
      </c>
      <c r="D29" s="9"/>
      <c r="E29" s="9"/>
      <c r="G29" s="14" t="s">
        <v>13</v>
      </c>
      <c r="H29" s="15"/>
      <c r="I29" s="13" t="s">
        <v>13</v>
      </c>
      <c r="J29" s="15"/>
      <c r="K29" s="15"/>
      <c r="M29" s="14" t="s">
        <v>37</v>
      </c>
      <c r="N29" s="15">
        <v>-1</v>
      </c>
      <c r="O29" s="13" t="s">
        <v>13</v>
      </c>
      <c r="P29" s="15">
        <v>380</v>
      </c>
      <c r="Q29" s="15">
        <f t="shared" si="0"/>
        <v>-380</v>
      </c>
      <c r="S29" s="12" t="s">
        <v>48</v>
      </c>
    </row>
    <row r="30" spans="1:23" x14ac:dyDescent="0.25">
      <c r="A30" s="14" t="s">
        <v>34</v>
      </c>
      <c r="B30" s="15">
        <v>-1</v>
      </c>
      <c r="C30" s="13" t="s">
        <v>13</v>
      </c>
      <c r="D30" s="15">
        <v>608</v>
      </c>
      <c r="E30" s="15">
        <f t="shared" ref="E30:E40" si="1">B30*D30</f>
        <v>-608</v>
      </c>
      <c r="G30" s="8" t="s">
        <v>33</v>
      </c>
      <c r="H30" s="9"/>
      <c r="I30" s="13" t="s">
        <v>13</v>
      </c>
      <c r="J30" s="9"/>
      <c r="K30" s="9"/>
      <c r="M30" s="14" t="s">
        <v>38</v>
      </c>
      <c r="N30" s="15">
        <v>-1</v>
      </c>
      <c r="O30" s="13" t="s">
        <v>13</v>
      </c>
      <c r="P30" s="15">
        <v>165</v>
      </c>
      <c r="Q30" s="15">
        <f t="shared" si="0"/>
        <v>-165</v>
      </c>
    </row>
    <row r="31" spans="1:23" x14ac:dyDescent="0.25">
      <c r="A31" s="14" t="s">
        <v>35</v>
      </c>
      <c r="B31" s="15">
        <v>-30</v>
      </c>
      <c r="C31" s="13" t="s">
        <v>13</v>
      </c>
      <c r="D31" s="15">
        <v>20</v>
      </c>
      <c r="E31" s="15">
        <f t="shared" si="1"/>
        <v>-600</v>
      </c>
      <c r="G31" s="14" t="s">
        <v>34</v>
      </c>
      <c r="H31" s="15">
        <v>-1</v>
      </c>
      <c r="I31" s="13" t="s">
        <v>13</v>
      </c>
      <c r="J31" s="15">
        <v>608</v>
      </c>
      <c r="K31" s="15">
        <f t="shared" ref="K31:K40" si="2">H31*J31</f>
        <v>-608</v>
      </c>
      <c r="M31" s="14" t="s">
        <v>172</v>
      </c>
      <c r="N31" s="15">
        <v>-2</v>
      </c>
      <c r="O31" s="13" t="s">
        <v>13</v>
      </c>
      <c r="P31" s="15">
        <v>150</v>
      </c>
      <c r="Q31" s="15">
        <f t="shared" si="0"/>
        <v>-300</v>
      </c>
      <c r="S31" t="s">
        <v>50</v>
      </c>
    </row>
    <row r="32" spans="1:23" x14ac:dyDescent="0.25">
      <c r="A32" s="14" t="s">
        <v>36</v>
      </c>
      <c r="B32" s="15">
        <v>-1</v>
      </c>
      <c r="C32" s="13" t="s">
        <v>13</v>
      </c>
      <c r="D32" s="15">
        <v>133</v>
      </c>
      <c r="E32" s="15">
        <f t="shared" si="1"/>
        <v>-133</v>
      </c>
      <c r="G32" s="14" t="s">
        <v>36</v>
      </c>
      <c r="H32" s="15">
        <v>-1</v>
      </c>
      <c r="I32" s="13" t="s">
        <v>13</v>
      </c>
      <c r="J32" s="15">
        <v>133</v>
      </c>
      <c r="K32" s="15">
        <f t="shared" si="2"/>
        <v>-133</v>
      </c>
      <c r="M32" s="14" t="s">
        <v>40</v>
      </c>
      <c r="N32" s="15">
        <v>-1</v>
      </c>
      <c r="O32" s="13" t="s">
        <v>13</v>
      </c>
      <c r="P32" s="15">
        <v>666.66</v>
      </c>
      <c r="Q32" s="15">
        <f t="shared" si="0"/>
        <v>-666.66</v>
      </c>
      <c r="S32" s="12" t="s">
        <v>1</v>
      </c>
      <c r="T32" s="12" t="s">
        <v>2</v>
      </c>
    </row>
    <row r="33" spans="1:23" x14ac:dyDescent="0.25">
      <c r="A33" s="14" t="s">
        <v>37</v>
      </c>
      <c r="B33" s="15">
        <v>-1</v>
      </c>
      <c r="C33" s="13" t="s">
        <v>13</v>
      </c>
      <c r="D33" s="15">
        <v>380</v>
      </c>
      <c r="E33" s="15">
        <f t="shared" si="1"/>
        <v>-380</v>
      </c>
      <c r="G33" s="14" t="s">
        <v>37</v>
      </c>
      <c r="H33" s="15">
        <v>-1</v>
      </c>
      <c r="I33" s="13" t="s">
        <v>13</v>
      </c>
      <c r="J33" s="15">
        <v>380</v>
      </c>
      <c r="K33" s="15">
        <f t="shared" si="2"/>
        <v>-380</v>
      </c>
      <c r="M33" s="14" t="s">
        <v>41</v>
      </c>
      <c r="N33" s="15">
        <v>-1</v>
      </c>
      <c r="O33" s="13" t="s">
        <v>13</v>
      </c>
      <c r="P33" s="15">
        <v>333.33</v>
      </c>
      <c r="Q33" s="15">
        <f t="shared" si="0"/>
        <v>-333.33</v>
      </c>
      <c r="S33" s="12" t="s">
        <v>3</v>
      </c>
      <c r="T33" s="12" t="s">
        <v>4</v>
      </c>
    </row>
    <row r="34" spans="1:23" x14ac:dyDescent="0.25">
      <c r="A34" s="14" t="s">
        <v>38</v>
      </c>
      <c r="B34" s="15">
        <v>-1</v>
      </c>
      <c r="C34" s="13" t="s">
        <v>13</v>
      </c>
      <c r="D34" s="15">
        <v>165</v>
      </c>
      <c r="E34" s="15">
        <f t="shared" si="1"/>
        <v>-165</v>
      </c>
      <c r="G34" s="14" t="s">
        <v>38</v>
      </c>
      <c r="H34" s="15">
        <v>-1</v>
      </c>
      <c r="I34" s="13" t="s">
        <v>13</v>
      </c>
      <c r="J34" s="15">
        <v>165</v>
      </c>
      <c r="K34" s="15">
        <f t="shared" si="2"/>
        <v>-165</v>
      </c>
      <c r="M34" s="14" t="s">
        <v>44</v>
      </c>
      <c r="N34" s="15">
        <v>-1</v>
      </c>
      <c r="O34" s="13" t="s">
        <v>13</v>
      </c>
      <c r="P34" s="15">
        <v>202.5</v>
      </c>
      <c r="Q34" s="15">
        <f t="shared" si="0"/>
        <v>-202.5</v>
      </c>
      <c r="S34" s="12" t="s">
        <v>5</v>
      </c>
      <c r="T34" s="12" t="s">
        <v>169</v>
      </c>
    </row>
    <row r="35" spans="1:23" x14ac:dyDescent="0.25">
      <c r="A35" s="14" t="s">
        <v>39</v>
      </c>
      <c r="B35" s="15">
        <v>-3</v>
      </c>
      <c r="C35" s="13" t="s">
        <v>13</v>
      </c>
      <c r="D35" s="15">
        <v>175</v>
      </c>
      <c r="E35" s="15">
        <f t="shared" si="1"/>
        <v>-525</v>
      </c>
      <c r="G35" s="14" t="s">
        <v>39</v>
      </c>
      <c r="H35" s="15">
        <v>-3</v>
      </c>
      <c r="I35" s="13" t="s">
        <v>13</v>
      </c>
      <c r="J35" s="15">
        <v>175</v>
      </c>
      <c r="K35" s="15">
        <f t="shared" si="2"/>
        <v>-525</v>
      </c>
      <c r="M35" s="14" t="s">
        <v>45</v>
      </c>
      <c r="N35" s="15"/>
      <c r="O35" s="13" t="s">
        <v>13</v>
      </c>
      <c r="P35" s="15"/>
      <c r="Q35" s="15">
        <v>-500</v>
      </c>
      <c r="S35" s="12" t="s">
        <v>7</v>
      </c>
      <c r="T35" s="12" t="s">
        <v>203</v>
      </c>
    </row>
    <row r="36" spans="1:23" x14ac:dyDescent="0.25">
      <c r="A36" s="14" t="s">
        <v>40</v>
      </c>
      <c r="B36" s="15">
        <v>-1</v>
      </c>
      <c r="C36" s="13" t="s">
        <v>13</v>
      </c>
      <c r="D36" s="15">
        <v>687</v>
      </c>
      <c r="E36" s="15">
        <f t="shared" si="1"/>
        <v>-687</v>
      </c>
      <c r="G36" s="14" t="s">
        <v>40</v>
      </c>
      <c r="H36" s="15">
        <v>-1</v>
      </c>
      <c r="I36" s="13" t="s">
        <v>13</v>
      </c>
      <c r="J36" s="15">
        <v>687</v>
      </c>
      <c r="K36" s="15">
        <f t="shared" si="2"/>
        <v>-687</v>
      </c>
      <c r="M36" s="8" t="s">
        <v>46</v>
      </c>
      <c r="N36" s="9"/>
      <c r="O36" s="13" t="s">
        <v>13</v>
      </c>
      <c r="P36" s="9"/>
      <c r="Q36" s="9">
        <f>SUM(Q26:Q35)</f>
        <v>-4128.49</v>
      </c>
      <c r="S36" s="12" t="s">
        <v>9</v>
      </c>
      <c r="T36" s="12" t="s">
        <v>124</v>
      </c>
    </row>
    <row r="37" spans="1:23" x14ac:dyDescent="0.25">
      <c r="A37" s="14" t="s">
        <v>41</v>
      </c>
      <c r="B37" s="15">
        <v>-1</v>
      </c>
      <c r="C37" s="13" t="s">
        <v>13</v>
      </c>
      <c r="D37" s="15">
        <v>343</v>
      </c>
      <c r="E37" s="15">
        <f t="shared" si="1"/>
        <v>-343</v>
      </c>
      <c r="G37" s="14" t="s">
        <v>41</v>
      </c>
      <c r="H37" s="15">
        <v>-1</v>
      </c>
      <c r="I37" s="13" t="s">
        <v>13</v>
      </c>
      <c r="J37" s="15">
        <v>343</v>
      </c>
      <c r="K37" s="15">
        <f t="shared" si="2"/>
        <v>-343</v>
      </c>
      <c r="M37" s="14" t="s">
        <v>47</v>
      </c>
      <c r="N37" s="15"/>
      <c r="O37" s="13" t="s">
        <v>13</v>
      </c>
      <c r="P37" s="15"/>
      <c r="Q37" s="15">
        <f>SUM(Q23,Q36)</f>
        <v>-3258.49</v>
      </c>
    </row>
    <row r="38" spans="1:23" x14ac:dyDescent="0.25">
      <c r="A38" s="14" t="s">
        <v>42</v>
      </c>
      <c r="B38" s="15">
        <v>-4700</v>
      </c>
      <c r="C38" s="13" t="s">
        <v>13</v>
      </c>
      <c r="D38" s="17">
        <v>0.1</v>
      </c>
      <c r="E38" s="15">
        <f t="shared" si="1"/>
        <v>-470</v>
      </c>
      <c r="G38" s="14" t="s">
        <v>42</v>
      </c>
      <c r="H38" s="15">
        <v>-4700</v>
      </c>
      <c r="I38" s="13" t="s">
        <v>13</v>
      </c>
      <c r="J38" s="17">
        <v>0.1</v>
      </c>
      <c r="K38" s="15">
        <f t="shared" si="2"/>
        <v>-470</v>
      </c>
      <c r="S38" s="6" t="s">
        <v>11</v>
      </c>
      <c r="T38" s="7" t="s">
        <v>12</v>
      </c>
      <c r="U38" s="7" t="s">
        <v>13</v>
      </c>
      <c r="V38" s="7" t="s">
        <v>14</v>
      </c>
      <c r="W38" s="7" t="s">
        <v>15</v>
      </c>
    </row>
    <row r="39" spans="1:23" x14ac:dyDescent="0.25">
      <c r="A39" s="14" t="s">
        <v>43</v>
      </c>
      <c r="B39" s="18">
        <v>-4.8</v>
      </c>
      <c r="C39" s="13" t="s">
        <v>13</v>
      </c>
      <c r="D39" s="15">
        <v>80</v>
      </c>
      <c r="E39" s="15">
        <f t="shared" si="1"/>
        <v>-384</v>
      </c>
      <c r="G39" s="14" t="s">
        <v>43</v>
      </c>
      <c r="H39" s="18">
        <v>-4.8</v>
      </c>
      <c r="I39" s="13" t="s">
        <v>13</v>
      </c>
      <c r="J39" s="15">
        <v>80</v>
      </c>
      <c r="K39" s="15">
        <f t="shared" si="2"/>
        <v>-384</v>
      </c>
      <c r="M39" s="12" t="s">
        <v>173</v>
      </c>
    </row>
    <row r="40" spans="1:23" x14ac:dyDescent="0.25">
      <c r="A40" s="14" t="s">
        <v>44</v>
      </c>
      <c r="B40" s="15">
        <v>-1</v>
      </c>
      <c r="C40" s="13" t="s">
        <v>13</v>
      </c>
      <c r="D40" s="15">
        <v>203</v>
      </c>
      <c r="E40" s="15">
        <f t="shared" si="1"/>
        <v>-203</v>
      </c>
      <c r="G40" s="14" t="s">
        <v>44</v>
      </c>
      <c r="H40" s="15">
        <v>-1</v>
      </c>
      <c r="I40" s="13" t="s">
        <v>13</v>
      </c>
      <c r="J40" s="15">
        <v>203</v>
      </c>
      <c r="K40" s="15">
        <f t="shared" si="2"/>
        <v>-203</v>
      </c>
      <c r="M40" s="12" t="s">
        <v>174</v>
      </c>
      <c r="S40" s="12" t="s">
        <v>175</v>
      </c>
    </row>
    <row r="41" spans="1:23" x14ac:dyDescent="0.25">
      <c r="A41" s="14" t="s">
        <v>45</v>
      </c>
      <c r="B41" s="15"/>
      <c r="C41" s="13" t="s">
        <v>13</v>
      </c>
      <c r="D41" s="15"/>
      <c r="E41" s="15">
        <v>-500</v>
      </c>
      <c r="G41" s="14" t="s">
        <v>45</v>
      </c>
      <c r="H41" s="15"/>
      <c r="I41" s="13" t="s">
        <v>13</v>
      </c>
      <c r="J41" s="15"/>
      <c r="K41" s="15">
        <v>-500</v>
      </c>
    </row>
    <row r="42" spans="1:23" x14ac:dyDescent="0.25">
      <c r="A42" s="8" t="s">
        <v>46</v>
      </c>
      <c r="B42" s="9"/>
      <c r="C42" s="13" t="s">
        <v>13</v>
      </c>
      <c r="D42" s="9"/>
      <c r="E42" s="9">
        <f>SUM(E30:E41)</f>
        <v>-4998</v>
      </c>
      <c r="G42" s="8" t="s">
        <v>46</v>
      </c>
      <c r="H42" s="9"/>
      <c r="I42" s="13" t="s">
        <v>13</v>
      </c>
      <c r="J42" s="9"/>
      <c r="K42" s="9">
        <f>SUM(K31:K41)</f>
        <v>-4398</v>
      </c>
      <c r="M42" s="12" t="s">
        <v>48</v>
      </c>
      <c r="S42" s="12" t="s">
        <v>48</v>
      </c>
    </row>
    <row r="43" spans="1:23" x14ac:dyDescent="0.25">
      <c r="A43" s="14" t="s">
        <v>47</v>
      </c>
      <c r="B43" s="15"/>
      <c r="C43" s="13" t="s">
        <v>13</v>
      </c>
      <c r="D43" s="15"/>
      <c r="E43" s="15">
        <f>SUM(E27,E42)</f>
        <v>-5393</v>
      </c>
      <c r="G43" s="14" t="s">
        <v>47</v>
      </c>
      <c r="H43" s="15"/>
      <c r="I43" s="13" t="s">
        <v>13</v>
      </c>
      <c r="J43" s="15"/>
      <c r="K43" s="15">
        <f>SUM(K28,K42)</f>
        <v>-4793</v>
      </c>
    </row>
    <row r="44" spans="1:23" x14ac:dyDescent="0.25">
      <c r="M44" t="s">
        <v>49</v>
      </c>
      <c r="S44" t="s">
        <v>52</v>
      </c>
    </row>
    <row r="45" spans="1:23" x14ac:dyDescent="0.25">
      <c r="M45" s="12" t="s">
        <v>1</v>
      </c>
      <c r="N45" s="12" t="s">
        <v>2</v>
      </c>
      <c r="S45" s="12" t="s">
        <v>1</v>
      </c>
      <c r="T45" s="12" t="s">
        <v>2</v>
      </c>
    </row>
    <row r="46" spans="1:23" x14ac:dyDescent="0.25">
      <c r="M46" s="12" t="s">
        <v>3</v>
      </c>
      <c r="N46" s="12" t="s">
        <v>4</v>
      </c>
      <c r="S46" s="12" t="s">
        <v>3</v>
      </c>
      <c r="T46" s="12" t="s">
        <v>4</v>
      </c>
    </row>
    <row r="47" spans="1:23" x14ac:dyDescent="0.25">
      <c r="A47" s="12" t="s">
        <v>48</v>
      </c>
      <c r="G47" s="12" t="s">
        <v>48</v>
      </c>
      <c r="M47" s="12" t="s">
        <v>5</v>
      </c>
      <c r="N47" s="12" t="s">
        <v>169</v>
      </c>
      <c r="S47" s="12" t="s">
        <v>5</v>
      </c>
      <c r="T47" s="12" t="s">
        <v>169</v>
      </c>
    </row>
    <row r="48" spans="1:23" x14ac:dyDescent="0.25">
      <c r="M48" s="12" t="s">
        <v>7</v>
      </c>
      <c r="N48" s="12" t="s">
        <v>203</v>
      </c>
      <c r="S48" s="12" t="s">
        <v>7</v>
      </c>
      <c r="T48" s="12" t="s">
        <v>203</v>
      </c>
    </row>
    <row r="49" spans="1:23" x14ac:dyDescent="0.25">
      <c r="A49" t="s">
        <v>49</v>
      </c>
      <c r="G49" t="s">
        <v>49</v>
      </c>
      <c r="M49" s="12" t="s">
        <v>9</v>
      </c>
      <c r="N49" s="12" t="s">
        <v>10</v>
      </c>
      <c r="S49" s="12" t="s">
        <v>9</v>
      </c>
      <c r="T49" s="12" t="s">
        <v>124</v>
      </c>
    </row>
    <row r="50" spans="1:23" x14ac:dyDescent="0.25">
      <c r="A50" s="12" t="s">
        <v>1</v>
      </c>
      <c r="B50" s="12" t="s">
        <v>2</v>
      </c>
      <c r="G50" s="12" t="s">
        <v>1</v>
      </c>
      <c r="H50" s="12" t="s">
        <v>2</v>
      </c>
    </row>
    <row r="51" spans="1:23" x14ac:dyDescent="0.25">
      <c r="A51" s="12" t="s">
        <v>3</v>
      </c>
      <c r="B51" s="12" t="s">
        <v>4</v>
      </c>
      <c r="G51" s="12" t="s">
        <v>3</v>
      </c>
      <c r="H51" s="12" t="s">
        <v>4</v>
      </c>
      <c r="M51" s="6" t="s">
        <v>11</v>
      </c>
      <c r="N51" s="7" t="s">
        <v>12</v>
      </c>
      <c r="O51" s="7" t="s">
        <v>13</v>
      </c>
      <c r="P51" s="7" t="s">
        <v>14</v>
      </c>
      <c r="Q51" s="7" t="s">
        <v>15</v>
      </c>
      <c r="S51" s="6" t="s">
        <v>11</v>
      </c>
      <c r="T51" s="7" t="s">
        <v>12</v>
      </c>
      <c r="U51" s="7" t="s">
        <v>13</v>
      </c>
      <c r="V51" s="7" t="s">
        <v>14</v>
      </c>
      <c r="W51" s="7" t="s">
        <v>15</v>
      </c>
    </row>
    <row r="52" spans="1:23" x14ac:dyDescent="0.25">
      <c r="A52" s="12" t="s">
        <v>5</v>
      </c>
      <c r="B52" s="12" t="s">
        <v>6</v>
      </c>
      <c r="G52" s="12" t="s">
        <v>5</v>
      </c>
      <c r="H52" s="12" t="s">
        <v>6</v>
      </c>
      <c r="M52" s="8" t="s">
        <v>16</v>
      </c>
      <c r="N52" s="9"/>
      <c r="O52" s="13" t="s">
        <v>13</v>
      </c>
      <c r="P52" s="9"/>
      <c r="Q52" s="9"/>
    </row>
    <row r="53" spans="1:23" x14ac:dyDescent="0.25">
      <c r="A53" s="12" t="s">
        <v>7</v>
      </c>
      <c r="B53" s="12" t="s">
        <v>203</v>
      </c>
      <c r="G53" s="12" t="s">
        <v>7</v>
      </c>
      <c r="H53" s="12" t="s">
        <v>203</v>
      </c>
      <c r="M53" s="14" t="s">
        <v>17</v>
      </c>
      <c r="N53" s="15">
        <v>2500</v>
      </c>
      <c r="O53" s="13" t="s">
        <v>18</v>
      </c>
      <c r="P53" s="16"/>
      <c r="Q53" s="15">
        <f>N53*P53</f>
        <v>0</v>
      </c>
      <c r="S53" s="12" t="s">
        <v>197</v>
      </c>
    </row>
    <row r="54" spans="1:23" x14ac:dyDescent="0.25">
      <c r="A54" s="12" t="s">
        <v>9</v>
      </c>
      <c r="B54" s="12" t="s">
        <v>10</v>
      </c>
      <c r="G54" s="12" t="s">
        <v>9</v>
      </c>
      <c r="H54" s="12" t="s">
        <v>124</v>
      </c>
      <c r="M54" s="14" t="s">
        <v>19</v>
      </c>
      <c r="N54" s="15">
        <v>1600</v>
      </c>
      <c r="O54" s="13" t="s">
        <v>18</v>
      </c>
      <c r="P54" s="16"/>
      <c r="Q54" s="15">
        <f>N54*P54</f>
        <v>0</v>
      </c>
    </row>
    <row r="55" spans="1:23" x14ac:dyDescent="0.25">
      <c r="M55" s="14" t="s">
        <v>170</v>
      </c>
      <c r="N55" s="15"/>
      <c r="O55" s="13" t="s">
        <v>171</v>
      </c>
      <c r="P55" s="15"/>
      <c r="Q55" s="15">
        <v>870</v>
      </c>
      <c r="S55" s="12" t="s">
        <v>48</v>
      </c>
    </row>
    <row r="56" spans="1:23" x14ac:dyDescent="0.25">
      <c r="A56" s="6" t="s">
        <v>11</v>
      </c>
      <c r="B56" s="7" t="s">
        <v>12</v>
      </c>
      <c r="C56" s="7" t="s">
        <v>13</v>
      </c>
      <c r="D56" s="7" t="s">
        <v>14</v>
      </c>
      <c r="E56" s="7" t="s">
        <v>15</v>
      </c>
      <c r="G56" s="6" t="s">
        <v>11</v>
      </c>
      <c r="H56" s="7" t="s">
        <v>12</v>
      </c>
      <c r="I56" s="7" t="s">
        <v>13</v>
      </c>
      <c r="J56" s="7" t="s">
        <v>14</v>
      </c>
      <c r="K56" s="7" t="s">
        <v>15</v>
      </c>
      <c r="M56" s="8" t="s">
        <v>20</v>
      </c>
      <c r="N56" s="9"/>
      <c r="O56" s="13" t="s">
        <v>13</v>
      </c>
      <c r="P56" s="9"/>
      <c r="Q56" s="9">
        <f>SUM(Q53:Q55)</f>
        <v>870</v>
      </c>
    </row>
    <row r="57" spans="1:23" x14ac:dyDescent="0.25">
      <c r="A57" s="8" t="s">
        <v>16</v>
      </c>
      <c r="B57" s="9"/>
      <c r="C57" s="13" t="s">
        <v>13</v>
      </c>
      <c r="D57" s="9"/>
      <c r="E57" s="9"/>
      <c r="G57" s="8" t="s">
        <v>16</v>
      </c>
      <c r="H57" s="9"/>
      <c r="I57" s="13" t="s">
        <v>13</v>
      </c>
      <c r="J57" s="9"/>
      <c r="K57" s="9"/>
      <c r="M57" s="14" t="s">
        <v>13</v>
      </c>
      <c r="N57" s="15"/>
      <c r="O57" s="13" t="s">
        <v>13</v>
      </c>
      <c r="P57" s="15"/>
      <c r="Q57" s="15"/>
      <c r="S57" t="s">
        <v>54</v>
      </c>
    </row>
    <row r="58" spans="1:23" x14ac:dyDescent="0.25">
      <c r="A58" s="14" t="s">
        <v>17</v>
      </c>
      <c r="B58" s="15">
        <v>4700</v>
      </c>
      <c r="C58" s="13" t="s">
        <v>18</v>
      </c>
      <c r="D58" s="16"/>
      <c r="E58" s="15">
        <f>B58*D58</f>
        <v>0</v>
      </c>
      <c r="G58" s="14" t="s">
        <v>17</v>
      </c>
      <c r="H58" s="15">
        <v>4700</v>
      </c>
      <c r="I58" s="13" t="s">
        <v>18</v>
      </c>
      <c r="J58" s="16"/>
      <c r="K58" s="15">
        <f>H58*J58</f>
        <v>0</v>
      </c>
      <c r="M58" s="8" t="s">
        <v>21</v>
      </c>
      <c r="N58" s="9"/>
      <c r="O58" s="13" t="s">
        <v>13</v>
      </c>
      <c r="P58" s="9"/>
      <c r="Q58" s="9"/>
      <c r="S58" s="12" t="s">
        <v>1</v>
      </c>
      <c r="T58" s="12" t="s">
        <v>2</v>
      </c>
    </row>
    <row r="59" spans="1:23" x14ac:dyDescent="0.25">
      <c r="A59" s="14" t="s">
        <v>19</v>
      </c>
      <c r="B59" s="15">
        <v>2400</v>
      </c>
      <c r="C59" s="13" t="s">
        <v>18</v>
      </c>
      <c r="D59" s="16"/>
      <c r="E59" s="15">
        <f>B59*D59</f>
        <v>0</v>
      </c>
      <c r="G59" s="14" t="s">
        <v>19</v>
      </c>
      <c r="H59" s="15">
        <v>2400</v>
      </c>
      <c r="I59" s="13" t="s">
        <v>18</v>
      </c>
      <c r="J59" s="16"/>
      <c r="K59" s="15">
        <f>H59*J59</f>
        <v>0</v>
      </c>
      <c r="M59" s="14" t="s">
        <v>22</v>
      </c>
      <c r="N59" s="15">
        <v>-120</v>
      </c>
      <c r="O59" s="13" t="s">
        <v>18</v>
      </c>
      <c r="P59" s="16"/>
      <c r="Q59" s="15">
        <f>N59*P59</f>
        <v>0</v>
      </c>
      <c r="S59" s="12" t="s">
        <v>3</v>
      </c>
      <c r="T59" s="12" t="s">
        <v>4</v>
      </c>
    </row>
    <row r="60" spans="1:23" x14ac:dyDescent="0.25">
      <c r="A60" s="8" t="s">
        <v>20</v>
      </c>
      <c r="B60" s="9"/>
      <c r="C60" s="13" t="s">
        <v>13</v>
      </c>
      <c r="D60" s="9"/>
      <c r="E60" s="9">
        <f>SUM(E58:E59)</f>
        <v>0</v>
      </c>
      <c r="G60" s="8" t="s">
        <v>20</v>
      </c>
      <c r="H60" s="9"/>
      <c r="I60" s="13" t="s">
        <v>13</v>
      </c>
      <c r="J60" s="9"/>
      <c r="K60" s="9">
        <f>SUM(K58:K59)</f>
        <v>0</v>
      </c>
      <c r="M60" s="14" t="s">
        <v>24</v>
      </c>
      <c r="N60" s="15">
        <v>-20</v>
      </c>
      <c r="O60" s="13" t="s">
        <v>25</v>
      </c>
      <c r="P60" s="16"/>
      <c r="Q60" s="15"/>
      <c r="S60" s="12" t="s">
        <v>5</v>
      </c>
      <c r="T60" s="12" t="s">
        <v>169</v>
      </c>
    </row>
    <row r="61" spans="1:23" x14ac:dyDescent="0.25">
      <c r="A61" s="14" t="s">
        <v>13</v>
      </c>
      <c r="B61" s="15"/>
      <c r="C61" s="13" t="s">
        <v>13</v>
      </c>
      <c r="D61" s="15"/>
      <c r="E61" s="15"/>
      <c r="G61" s="14" t="s">
        <v>13</v>
      </c>
      <c r="H61" s="15"/>
      <c r="I61" s="13" t="s">
        <v>13</v>
      </c>
      <c r="J61" s="15"/>
      <c r="K61" s="15"/>
      <c r="M61" s="8" t="s">
        <v>31</v>
      </c>
      <c r="N61" s="9"/>
      <c r="O61" s="13" t="s">
        <v>13</v>
      </c>
      <c r="P61" s="9"/>
      <c r="Q61" s="9">
        <f>SUM(Q58:Q60)</f>
        <v>0</v>
      </c>
      <c r="S61" s="12" t="s">
        <v>7</v>
      </c>
      <c r="T61" s="12" t="s">
        <v>203</v>
      </c>
    </row>
    <row r="62" spans="1:23" x14ac:dyDescent="0.25">
      <c r="A62" s="8" t="s">
        <v>21</v>
      </c>
      <c r="B62" s="9"/>
      <c r="C62" s="13" t="s">
        <v>13</v>
      </c>
      <c r="D62" s="9"/>
      <c r="E62" s="9"/>
      <c r="G62" s="8" t="s">
        <v>21</v>
      </c>
      <c r="H62" s="9"/>
      <c r="I62" s="13" t="s">
        <v>13</v>
      </c>
      <c r="J62" s="9"/>
      <c r="K62" s="9"/>
      <c r="M62" s="8" t="s">
        <v>32</v>
      </c>
      <c r="N62" s="9"/>
      <c r="O62" s="13" t="s">
        <v>13</v>
      </c>
      <c r="P62" s="9"/>
      <c r="Q62" s="9">
        <f>SUM(Q56,Q61)</f>
        <v>870</v>
      </c>
      <c r="S62" s="12" t="s">
        <v>9</v>
      </c>
      <c r="T62" s="12" t="s">
        <v>124</v>
      </c>
    </row>
    <row r="63" spans="1:23" x14ac:dyDescent="0.25">
      <c r="A63" s="14" t="s">
        <v>22</v>
      </c>
      <c r="B63" s="15">
        <v>-120</v>
      </c>
      <c r="C63" s="13" t="s">
        <v>18</v>
      </c>
      <c r="D63" s="16"/>
      <c r="E63" s="15">
        <f>B63*D63</f>
        <v>0</v>
      </c>
      <c r="G63" s="14" t="s">
        <v>22</v>
      </c>
      <c r="H63" s="15">
        <v>-120</v>
      </c>
      <c r="I63" s="13" t="s">
        <v>18</v>
      </c>
      <c r="J63" s="16"/>
      <c r="K63" s="15">
        <f>H63*J63</f>
        <v>0</v>
      </c>
      <c r="M63" s="14" t="s">
        <v>13</v>
      </c>
      <c r="N63" s="15"/>
      <c r="O63" s="13" t="s">
        <v>13</v>
      </c>
      <c r="P63" s="15"/>
      <c r="Q63" s="15"/>
    </row>
    <row r="64" spans="1:23" x14ac:dyDescent="0.25">
      <c r="A64" s="14" t="s">
        <v>23</v>
      </c>
      <c r="B64" s="15">
        <v>-34</v>
      </c>
      <c r="C64" s="13" t="s">
        <v>18</v>
      </c>
      <c r="D64" s="16"/>
      <c r="E64" s="15">
        <f>B64*D64</f>
        <v>0</v>
      </c>
      <c r="G64" s="14" t="s">
        <v>23</v>
      </c>
      <c r="H64" s="15">
        <v>-141</v>
      </c>
      <c r="I64" s="13" t="s">
        <v>18</v>
      </c>
      <c r="J64" s="16"/>
      <c r="K64" s="15">
        <f>H64*J64</f>
        <v>0</v>
      </c>
      <c r="M64" s="8" t="s">
        <v>33</v>
      </c>
      <c r="N64" s="9"/>
      <c r="O64" s="13" t="s">
        <v>13</v>
      </c>
      <c r="P64" s="9"/>
      <c r="Q64" s="9"/>
      <c r="S64" s="6" t="s">
        <v>11</v>
      </c>
      <c r="T64" s="7" t="s">
        <v>12</v>
      </c>
      <c r="U64" s="7" t="s">
        <v>13</v>
      </c>
      <c r="V64" s="7" t="s">
        <v>14</v>
      </c>
      <c r="W64" s="7" t="s">
        <v>15</v>
      </c>
    </row>
    <row r="65" spans="1:23" x14ac:dyDescent="0.25">
      <c r="A65" s="14" t="s">
        <v>24</v>
      </c>
      <c r="B65" s="15">
        <v>-30</v>
      </c>
      <c r="C65" s="13" t="s">
        <v>25</v>
      </c>
      <c r="D65" s="16"/>
      <c r="E65" s="15"/>
      <c r="G65" s="14" t="s">
        <v>70</v>
      </c>
      <c r="H65" s="15">
        <v>-17</v>
      </c>
      <c r="I65" s="13" t="s">
        <v>18</v>
      </c>
      <c r="J65" s="16"/>
      <c r="K65" s="15">
        <f>H65*J65</f>
        <v>0</v>
      </c>
      <c r="M65" s="14" t="s">
        <v>34</v>
      </c>
      <c r="N65" s="15">
        <v>-1</v>
      </c>
      <c r="O65" s="13" t="s">
        <v>13</v>
      </c>
      <c r="P65" s="15">
        <v>607.5</v>
      </c>
      <c r="Q65" s="15">
        <f t="shared" ref="Q65:Q75" si="3">N65*P65</f>
        <v>-607.5</v>
      </c>
    </row>
    <row r="66" spans="1:23" x14ac:dyDescent="0.25">
      <c r="A66" s="14" t="s">
        <v>26</v>
      </c>
      <c r="B66" s="15"/>
      <c r="C66" s="13" t="s">
        <v>27</v>
      </c>
      <c r="D66" s="15"/>
      <c r="E66" s="15">
        <v>-125</v>
      </c>
      <c r="G66" s="14" t="s">
        <v>125</v>
      </c>
      <c r="H66" s="15">
        <v>-60</v>
      </c>
      <c r="I66" s="13" t="s">
        <v>18</v>
      </c>
      <c r="J66" s="16"/>
      <c r="K66" s="15">
        <f>H66*J66</f>
        <v>0</v>
      </c>
      <c r="M66" s="14" t="s">
        <v>101</v>
      </c>
      <c r="N66" s="15">
        <v>-3</v>
      </c>
      <c r="O66" s="13" t="s">
        <v>13</v>
      </c>
      <c r="P66" s="15">
        <v>170</v>
      </c>
      <c r="Q66" s="15">
        <f t="shared" si="3"/>
        <v>-510</v>
      </c>
      <c r="S66" s="12" t="s">
        <v>197</v>
      </c>
    </row>
    <row r="67" spans="1:23" x14ac:dyDescent="0.25">
      <c r="A67" s="14" t="s">
        <v>28</v>
      </c>
      <c r="B67" s="15"/>
      <c r="C67" s="13" t="s">
        <v>27</v>
      </c>
      <c r="D67" s="15"/>
      <c r="E67" s="15">
        <v>-190</v>
      </c>
      <c r="G67" s="14" t="s">
        <v>26</v>
      </c>
      <c r="H67" s="15"/>
      <c r="I67" s="13" t="s">
        <v>27</v>
      </c>
      <c r="J67" s="15"/>
      <c r="K67" s="15">
        <v>-125</v>
      </c>
      <c r="M67" s="14" t="s">
        <v>35</v>
      </c>
      <c r="N67" s="15">
        <v>-20</v>
      </c>
      <c r="O67" s="13" t="s">
        <v>13</v>
      </c>
      <c r="P67" s="15">
        <v>19.8</v>
      </c>
      <c r="Q67" s="15">
        <f t="shared" si="3"/>
        <v>-396</v>
      </c>
    </row>
    <row r="68" spans="1:23" x14ac:dyDescent="0.25">
      <c r="A68" s="14" t="s">
        <v>29</v>
      </c>
      <c r="B68" s="15"/>
      <c r="C68" s="13" t="s">
        <v>27</v>
      </c>
      <c r="D68" s="15"/>
      <c r="E68" s="15">
        <v>-30</v>
      </c>
      <c r="G68" s="14" t="s">
        <v>28</v>
      </c>
      <c r="H68" s="15"/>
      <c r="I68" s="13" t="s">
        <v>27</v>
      </c>
      <c r="J68" s="15"/>
      <c r="K68" s="15">
        <v>-190</v>
      </c>
      <c r="M68" s="14" t="s">
        <v>37</v>
      </c>
      <c r="N68" s="15">
        <v>-1</v>
      </c>
      <c r="O68" s="13" t="s">
        <v>13</v>
      </c>
      <c r="P68" s="15">
        <v>380</v>
      </c>
      <c r="Q68" s="15">
        <f t="shared" si="3"/>
        <v>-380</v>
      </c>
      <c r="S68" s="12" t="s">
        <v>48</v>
      </c>
    </row>
    <row r="69" spans="1:23" x14ac:dyDescent="0.25">
      <c r="A69" s="14" t="s">
        <v>30</v>
      </c>
      <c r="B69" s="15"/>
      <c r="C69" s="13" t="s">
        <v>27</v>
      </c>
      <c r="D69" s="15"/>
      <c r="E69" s="15">
        <v>-50</v>
      </c>
      <c r="G69" s="14" t="s">
        <v>29</v>
      </c>
      <c r="H69" s="15"/>
      <c r="I69" s="13" t="s">
        <v>27</v>
      </c>
      <c r="J69" s="15"/>
      <c r="K69" s="15">
        <v>-30</v>
      </c>
      <c r="M69" s="14" t="s">
        <v>38</v>
      </c>
      <c r="N69" s="15">
        <v>-1</v>
      </c>
      <c r="O69" s="13" t="s">
        <v>13</v>
      </c>
      <c r="P69" s="15">
        <v>165</v>
      </c>
      <c r="Q69" s="15">
        <f t="shared" si="3"/>
        <v>-165</v>
      </c>
    </row>
    <row r="70" spans="1:23" x14ac:dyDescent="0.25">
      <c r="A70" s="8" t="s">
        <v>31</v>
      </c>
      <c r="B70" s="9"/>
      <c r="C70" s="13" t="s">
        <v>13</v>
      </c>
      <c r="D70" s="9"/>
      <c r="E70" s="9">
        <f>SUM(E62:E69)</f>
        <v>-395</v>
      </c>
      <c r="G70" s="14" t="s">
        <v>30</v>
      </c>
      <c r="H70" s="15"/>
      <c r="I70" s="13" t="s">
        <v>27</v>
      </c>
      <c r="J70" s="15"/>
      <c r="K70" s="15">
        <v>-50</v>
      </c>
      <c r="M70" s="14" t="s">
        <v>172</v>
      </c>
      <c r="N70" s="15">
        <v>-1</v>
      </c>
      <c r="O70" s="13" t="s">
        <v>13</v>
      </c>
      <c r="P70" s="15">
        <v>150</v>
      </c>
      <c r="Q70" s="15">
        <f t="shared" si="3"/>
        <v>-150</v>
      </c>
      <c r="S70" t="s">
        <v>55</v>
      </c>
    </row>
    <row r="71" spans="1:23" x14ac:dyDescent="0.25">
      <c r="A71" s="8" t="s">
        <v>32</v>
      </c>
      <c r="B71" s="9"/>
      <c r="C71" s="13" t="s">
        <v>13</v>
      </c>
      <c r="D71" s="9"/>
      <c r="E71" s="9">
        <f>SUM(E60,E70)</f>
        <v>-395</v>
      </c>
      <c r="G71" s="8" t="s">
        <v>31</v>
      </c>
      <c r="H71" s="9"/>
      <c r="I71" s="13" t="s">
        <v>13</v>
      </c>
      <c r="J71" s="9"/>
      <c r="K71" s="9">
        <f>SUM(K62:K70)</f>
        <v>-395</v>
      </c>
      <c r="M71" s="14" t="s">
        <v>40</v>
      </c>
      <c r="N71" s="15">
        <v>-1</v>
      </c>
      <c r="O71" s="13" t="s">
        <v>13</v>
      </c>
      <c r="P71" s="15">
        <v>666.66</v>
      </c>
      <c r="Q71" s="15">
        <f t="shared" si="3"/>
        <v>-666.66</v>
      </c>
      <c r="S71" s="12" t="s">
        <v>1</v>
      </c>
      <c r="T71" s="12" t="s">
        <v>2</v>
      </c>
    </row>
    <row r="72" spans="1:23" x14ac:dyDescent="0.25">
      <c r="A72" s="14" t="s">
        <v>13</v>
      </c>
      <c r="B72" s="15"/>
      <c r="C72" s="13" t="s">
        <v>13</v>
      </c>
      <c r="D72" s="15"/>
      <c r="E72" s="15"/>
      <c r="G72" s="8" t="s">
        <v>32</v>
      </c>
      <c r="H72" s="9"/>
      <c r="I72" s="13" t="s">
        <v>13</v>
      </c>
      <c r="J72" s="9"/>
      <c r="K72" s="9">
        <f>SUM(K60,K71)</f>
        <v>-395</v>
      </c>
      <c r="M72" s="14" t="s">
        <v>41</v>
      </c>
      <c r="N72" s="15">
        <v>-1</v>
      </c>
      <c r="O72" s="13" t="s">
        <v>13</v>
      </c>
      <c r="P72" s="15">
        <v>333.33</v>
      </c>
      <c r="Q72" s="15">
        <f t="shared" si="3"/>
        <v>-333.33</v>
      </c>
      <c r="S72" s="12" t="s">
        <v>3</v>
      </c>
      <c r="T72" s="12" t="s">
        <v>4</v>
      </c>
    </row>
    <row r="73" spans="1:23" x14ac:dyDescent="0.25">
      <c r="A73" s="8" t="s">
        <v>33</v>
      </c>
      <c r="B73" s="9"/>
      <c r="C73" s="13" t="s">
        <v>13</v>
      </c>
      <c r="D73" s="9"/>
      <c r="E73" s="9"/>
      <c r="G73" s="14" t="s">
        <v>13</v>
      </c>
      <c r="H73" s="15"/>
      <c r="I73" s="13" t="s">
        <v>13</v>
      </c>
      <c r="J73" s="15"/>
      <c r="K73" s="15"/>
      <c r="M73" s="14" t="s">
        <v>42</v>
      </c>
      <c r="N73" s="15">
        <v>-2500</v>
      </c>
      <c r="O73" s="13" t="s">
        <v>13</v>
      </c>
      <c r="P73" s="17">
        <v>0.1</v>
      </c>
      <c r="Q73" s="15">
        <f t="shared" si="3"/>
        <v>-250</v>
      </c>
      <c r="S73" s="12" t="s">
        <v>5</v>
      </c>
      <c r="T73" s="12" t="s">
        <v>169</v>
      </c>
    </row>
    <row r="74" spans="1:23" x14ac:dyDescent="0.25">
      <c r="A74" s="14" t="s">
        <v>34</v>
      </c>
      <c r="B74" s="15">
        <v>-1</v>
      </c>
      <c r="C74" s="13" t="s">
        <v>13</v>
      </c>
      <c r="D74" s="15">
        <v>608</v>
      </c>
      <c r="E74" s="15">
        <f t="shared" ref="E74:E84" si="4">B74*D74</f>
        <v>-608</v>
      </c>
      <c r="G74" s="8" t="s">
        <v>33</v>
      </c>
      <c r="H74" s="9"/>
      <c r="I74" s="13" t="s">
        <v>13</v>
      </c>
      <c r="J74" s="9"/>
      <c r="K74" s="9"/>
      <c r="M74" s="14" t="s">
        <v>43</v>
      </c>
      <c r="N74" s="18">
        <v>-3.5</v>
      </c>
      <c r="O74" s="13" t="s">
        <v>13</v>
      </c>
      <c r="P74" s="15">
        <v>80</v>
      </c>
      <c r="Q74" s="15">
        <f t="shared" si="3"/>
        <v>-280</v>
      </c>
      <c r="S74" s="12" t="s">
        <v>7</v>
      </c>
      <c r="T74" s="12" t="s">
        <v>203</v>
      </c>
    </row>
    <row r="75" spans="1:23" x14ac:dyDescent="0.25">
      <c r="A75" s="14" t="s">
        <v>35</v>
      </c>
      <c r="B75" s="15">
        <v>-30</v>
      </c>
      <c r="C75" s="13" t="s">
        <v>13</v>
      </c>
      <c r="D75" s="15">
        <v>20</v>
      </c>
      <c r="E75" s="15">
        <f t="shared" si="4"/>
        <v>-600</v>
      </c>
      <c r="G75" s="14" t="s">
        <v>34</v>
      </c>
      <c r="H75" s="15">
        <v>-1</v>
      </c>
      <c r="I75" s="13" t="s">
        <v>13</v>
      </c>
      <c r="J75" s="15">
        <v>608</v>
      </c>
      <c r="K75" s="15">
        <f t="shared" ref="K75:K84" si="5">H75*J75</f>
        <v>-608</v>
      </c>
      <c r="M75" s="14" t="s">
        <v>44</v>
      </c>
      <c r="N75" s="15">
        <v>-1</v>
      </c>
      <c r="O75" s="13" t="s">
        <v>13</v>
      </c>
      <c r="P75" s="15">
        <v>202.5</v>
      </c>
      <c r="Q75" s="15">
        <f t="shared" si="3"/>
        <v>-202.5</v>
      </c>
      <c r="S75" s="12" t="s">
        <v>9</v>
      </c>
      <c r="T75" s="12" t="s">
        <v>124</v>
      </c>
    </row>
    <row r="76" spans="1:23" x14ac:dyDescent="0.25">
      <c r="A76" s="14" t="s">
        <v>36</v>
      </c>
      <c r="B76" s="15">
        <v>-1</v>
      </c>
      <c r="C76" s="13" t="s">
        <v>13</v>
      </c>
      <c r="D76" s="15">
        <v>133</v>
      </c>
      <c r="E76" s="15">
        <f t="shared" si="4"/>
        <v>-133</v>
      </c>
      <c r="G76" s="14" t="s">
        <v>36</v>
      </c>
      <c r="H76" s="15">
        <v>-1</v>
      </c>
      <c r="I76" s="13" t="s">
        <v>13</v>
      </c>
      <c r="J76" s="15">
        <v>133</v>
      </c>
      <c r="K76" s="15">
        <f t="shared" si="5"/>
        <v>-133</v>
      </c>
      <c r="M76" s="14" t="s">
        <v>45</v>
      </c>
      <c r="N76" s="15"/>
      <c r="O76" s="13" t="s">
        <v>13</v>
      </c>
      <c r="P76" s="15"/>
      <c r="Q76" s="15">
        <v>-500</v>
      </c>
    </row>
    <row r="77" spans="1:23" x14ac:dyDescent="0.25">
      <c r="A77" s="14" t="s">
        <v>37</v>
      </c>
      <c r="B77" s="15">
        <v>-1</v>
      </c>
      <c r="C77" s="13" t="s">
        <v>13</v>
      </c>
      <c r="D77" s="15">
        <v>380</v>
      </c>
      <c r="E77" s="15">
        <f t="shared" si="4"/>
        <v>-380</v>
      </c>
      <c r="G77" s="14" t="s">
        <v>37</v>
      </c>
      <c r="H77" s="15">
        <v>-1</v>
      </c>
      <c r="I77" s="13" t="s">
        <v>13</v>
      </c>
      <c r="J77" s="15">
        <v>380</v>
      </c>
      <c r="K77" s="15">
        <f t="shared" si="5"/>
        <v>-380</v>
      </c>
      <c r="M77" s="8" t="s">
        <v>46</v>
      </c>
      <c r="N77" s="9"/>
      <c r="O77" s="13" t="s">
        <v>13</v>
      </c>
      <c r="P77" s="9"/>
      <c r="Q77" s="9">
        <f>SUM(Q65:Q76)</f>
        <v>-4440.99</v>
      </c>
      <c r="S77" s="6" t="s">
        <v>11</v>
      </c>
      <c r="T77" s="7" t="s">
        <v>12</v>
      </c>
      <c r="U77" s="7" t="s">
        <v>13</v>
      </c>
      <c r="V77" s="7" t="s">
        <v>14</v>
      </c>
      <c r="W77" s="7" t="s">
        <v>15</v>
      </c>
    </row>
    <row r="78" spans="1:23" x14ac:dyDescent="0.25">
      <c r="A78" s="14" t="s">
        <v>38</v>
      </c>
      <c r="B78" s="15">
        <v>-1</v>
      </c>
      <c r="C78" s="13" t="s">
        <v>13</v>
      </c>
      <c r="D78" s="15">
        <v>165</v>
      </c>
      <c r="E78" s="15">
        <f t="shared" si="4"/>
        <v>-165</v>
      </c>
      <c r="G78" s="14" t="s">
        <v>38</v>
      </c>
      <c r="H78" s="15">
        <v>-1</v>
      </c>
      <c r="I78" s="13" t="s">
        <v>13</v>
      </c>
      <c r="J78" s="15">
        <v>165</v>
      </c>
      <c r="K78" s="15">
        <f t="shared" si="5"/>
        <v>-165</v>
      </c>
      <c r="M78" s="14" t="s">
        <v>47</v>
      </c>
      <c r="N78" s="15"/>
      <c r="O78" s="13" t="s">
        <v>13</v>
      </c>
      <c r="P78" s="15"/>
      <c r="Q78" s="15">
        <f>SUM(Q62,Q77)</f>
        <v>-3570.99</v>
      </c>
    </row>
    <row r="79" spans="1:23" x14ac:dyDescent="0.25">
      <c r="A79" s="14" t="s">
        <v>39</v>
      </c>
      <c r="B79" s="15">
        <v>-2</v>
      </c>
      <c r="C79" s="13" t="s">
        <v>13</v>
      </c>
      <c r="D79" s="15">
        <v>175</v>
      </c>
      <c r="E79" s="15">
        <f t="shared" si="4"/>
        <v>-350</v>
      </c>
      <c r="G79" s="14" t="s">
        <v>39</v>
      </c>
      <c r="H79" s="15">
        <v>-2</v>
      </c>
      <c r="I79" s="13" t="s">
        <v>13</v>
      </c>
      <c r="J79" s="15">
        <v>175</v>
      </c>
      <c r="K79" s="15">
        <f t="shared" si="5"/>
        <v>-350</v>
      </c>
      <c r="S79" s="12" t="s">
        <v>197</v>
      </c>
    </row>
    <row r="80" spans="1:23" x14ac:dyDescent="0.25">
      <c r="A80" s="14" t="s">
        <v>40</v>
      </c>
      <c r="B80" s="15">
        <v>-1</v>
      </c>
      <c r="C80" s="13" t="s">
        <v>13</v>
      </c>
      <c r="D80" s="15">
        <v>687</v>
      </c>
      <c r="E80" s="15">
        <f t="shared" si="4"/>
        <v>-687</v>
      </c>
      <c r="G80" s="14" t="s">
        <v>40</v>
      </c>
      <c r="H80" s="15">
        <v>-1</v>
      </c>
      <c r="I80" s="13" t="s">
        <v>13</v>
      </c>
      <c r="J80" s="15">
        <v>687</v>
      </c>
      <c r="K80" s="15">
        <f t="shared" si="5"/>
        <v>-687</v>
      </c>
      <c r="M80" s="12" t="s">
        <v>173</v>
      </c>
    </row>
    <row r="81" spans="1:23" x14ac:dyDescent="0.25">
      <c r="A81" s="14" t="s">
        <v>41</v>
      </c>
      <c r="B81" s="15">
        <v>-1</v>
      </c>
      <c r="C81" s="13" t="s">
        <v>13</v>
      </c>
      <c r="D81" s="15">
        <v>343</v>
      </c>
      <c r="E81" s="15">
        <f t="shared" si="4"/>
        <v>-343</v>
      </c>
      <c r="G81" s="14" t="s">
        <v>41</v>
      </c>
      <c r="H81" s="15">
        <v>-1</v>
      </c>
      <c r="I81" s="13" t="s">
        <v>13</v>
      </c>
      <c r="J81" s="15">
        <v>343</v>
      </c>
      <c r="K81" s="15">
        <f t="shared" si="5"/>
        <v>-343</v>
      </c>
      <c r="M81" s="12" t="s">
        <v>174</v>
      </c>
      <c r="S81" s="12" t="s">
        <v>48</v>
      </c>
    </row>
    <row r="82" spans="1:23" x14ac:dyDescent="0.25">
      <c r="A82" s="14" t="s">
        <v>42</v>
      </c>
      <c r="B82" s="15">
        <v>-4700</v>
      </c>
      <c r="C82" s="13" t="s">
        <v>13</v>
      </c>
      <c r="D82" s="17">
        <v>0.1</v>
      </c>
      <c r="E82" s="15">
        <f t="shared" si="4"/>
        <v>-470</v>
      </c>
      <c r="G82" s="14" t="s">
        <v>42</v>
      </c>
      <c r="H82" s="15">
        <v>-4700</v>
      </c>
      <c r="I82" s="13" t="s">
        <v>13</v>
      </c>
      <c r="J82" s="17">
        <v>0.1</v>
      </c>
      <c r="K82" s="15">
        <f t="shared" si="5"/>
        <v>-470</v>
      </c>
    </row>
    <row r="83" spans="1:23" x14ac:dyDescent="0.25">
      <c r="A83" s="14" t="s">
        <v>43</v>
      </c>
      <c r="B83" s="18">
        <v>-4.8</v>
      </c>
      <c r="C83" s="13" t="s">
        <v>13</v>
      </c>
      <c r="D83" s="15">
        <v>80</v>
      </c>
      <c r="E83" s="15">
        <f t="shared" si="4"/>
        <v>-384</v>
      </c>
      <c r="G83" s="14" t="s">
        <v>43</v>
      </c>
      <c r="H83" s="18">
        <v>-4.8</v>
      </c>
      <c r="I83" s="13" t="s">
        <v>13</v>
      </c>
      <c r="J83" s="15">
        <v>80</v>
      </c>
      <c r="K83" s="15">
        <f t="shared" si="5"/>
        <v>-384</v>
      </c>
      <c r="M83" s="12" t="s">
        <v>48</v>
      </c>
      <c r="S83" t="s">
        <v>57</v>
      </c>
    </row>
    <row r="84" spans="1:23" x14ac:dyDescent="0.25">
      <c r="A84" s="14" t="s">
        <v>44</v>
      </c>
      <c r="B84" s="15">
        <v>-1</v>
      </c>
      <c r="C84" s="13" t="s">
        <v>13</v>
      </c>
      <c r="D84" s="15">
        <v>203</v>
      </c>
      <c r="E84" s="15">
        <f t="shared" si="4"/>
        <v>-203</v>
      </c>
      <c r="G84" s="14" t="s">
        <v>44</v>
      </c>
      <c r="H84" s="15">
        <v>-1</v>
      </c>
      <c r="I84" s="13" t="s">
        <v>13</v>
      </c>
      <c r="J84" s="15">
        <v>203</v>
      </c>
      <c r="K84" s="15">
        <f t="shared" si="5"/>
        <v>-203</v>
      </c>
      <c r="S84" s="12" t="s">
        <v>1</v>
      </c>
      <c r="T84" s="12" t="s">
        <v>2</v>
      </c>
    </row>
    <row r="85" spans="1:23" x14ac:dyDescent="0.25">
      <c r="A85" s="14" t="s">
        <v>45</v>
      </c>
      <c r="B85" s="15"/>
      <c r="C85" s="13" t="s">
        <v>13</v>
      </c>
      <c r="D85" s="15"/>
      <c r="E85" s="15">
        <v>-500</v>
      </c>
      <c r="G85" s="14" t="s">
        <v>45</v>
      </c>
      <c r="H85" s="15"/>
      <c r="I85" s="13" t="s">
        <v>13</v>
      </c>
      <c r="J85" s="15"/>
      <c r="K85" s="15">
        <v>-500</v>
      </c>
      <c r="M85" t="s">
        <v>50</v>
      </c>
      <c r="S85" s="12" t="s">
        <v>3</v>
      </c>
      <c r="T85" s="12" t="s">
        <v>4</v>
      </c>
    </row>
    <row r="86" spans="1:23" x14ac:dyDescent="0.25">
      <c r="A86" s="8" t="s">
        <v>46</v>
      </c>
      <c r="B86" s="9"/>
      <c r="C86" s="13" t="s">
        <v>13</v>
      </c>
      <c r="D86" s="9"/>
      <c r="E86" s="9">
        <f>SUM(E74:E85)</f>
        <v>-4823</v>
      </c>
      <c r="G86" s="8" t="s">
        <v>46</v>
      </c>
      <c r="H86" s="9"/>
      <c r="I86" s="13" t="s">
        <v>13</v>
      </c>
      <c r="J86" s="9"/>
      <c r="K86" s="9">
        <f>SUM(K75:K85)</f>
        <v>-4223</v>
      </c>
      <c r="M86" s="12" t="s">
        <v>1</v>
      </c>
      <c r="N86" s="12" t="s">
        <v>2</v>
      </c>
      <c r="S86" s="12" t="s">
        <v>5</v>
      </c>
      <c r="T86" s="12" t="s">
        <v>169</v>
      </c>
    </row>
    <row r="87" spans="1:23" x14ac:dyDescent="0.25">
      <c r="A87" s="14" t="s">
        <v>47</v>
      </c>
      <c r="B87" s="15"/>
      <c r="C87" s="13" t="s">
        <v>13</v>
      </c>
      <c r="D87" s="15"/>
      <c r="E87" s="15">
        <f>SUM(E71,E86)</f>
        <v>-5218</v>
      </c>
      <c r="G87" s="14" t="s">
        <v>47</v>
      </c>
      <c r="H87" s="15"/>
      <c r="I87" s="13" t="s">
        <v>13</v>
      </c>
      <c r="J87" s="15"/>
      <c r="K87" s="15">
        <f>SUM(K72,K86)</f>
        <v>-4618</v>
      </c>
      <c r="M87" s="12" t="s">
        <v>3</v>
      </c>
      <c r="N87" s="12" t="s">
        <v>4</v>
      </c>
      <c r="S87" s="12" t="s">
        <v>7</v>
      </c>
      <c r="T87" s="12" t="s">
        <v>203</v>
      </c>
    </row>
    <row r="88" spans="1:23" x14ac:dyDescent="0.25">
      <c r="M88" s="12" t="s">
        <v>5</v>
      </c>
      <c r="N88" s="12" t="s">
        <v>169</v>
      </c>
      <c r="S88" s="12" t="s">
        <v>9</v>
      </c>
      <c r="T88" s="12" t="s">
        <v>124</v>
      </c>
    </row>
    <row r="89" spans="1:23" x14ac:dyDescent="0.25">
      <c r="M89" s="12" t="s">
        <v>7</v>
      </c>
      <c r="N89" s="12" t="s">
        <v>203</v>
      </c>
    </row>
    <row r="90" spans="1:23" x14ac:dyDescent="0.25">
      <c r="M90" s="12" t="s">
        <v>9</v>
      </c>
      <c r="N90" s="12" t="s">
        <v>10</v>
      </c>
      <c r="S90" s="6" t="s">
        <v>11</v>
      </c>
      <c r="T90" s="7" t="s">
        <v>12</v>
      </c>
      <c r="U90" s="7" t="s">
        <v>13</v>
      </c>
      <c r="V90" s="7" t="s">
        <v>14</v>
      </c>
      <c r="W90" s="7" t="s">
        <v>15</v>
      </c>
    </row>
    <row r="91" spans="1:23" x14ac:dyDescent="0.25">
      <c r="A91" s="12" t="s">
        <v>48</v>
      </c>
      <c r="G91" s="12" t="s">
        <v>48</v>
      </c>
    </row>
    <row r="92" spans="1:23" x14ac:dyDescent="0.25">
      <c r="M92" s="6" t="s">
        <v>11</v>
      </c>
      <c r="N92" s="7" t="s">
        <v>12</v>
      </c>
      <c r="O92" s="7" t="s">
        <v>13</v>
      </c>
      <c r="P92" s="7" t="s">
        <v>14</v>
      </c>
      <c r="Q92" s="7" t="s">
        <v>15</v>
      </c>
      <c r="S92" s="12" t="s">
        <v>177</v>
      </c>
    </row>
    <row r="93" spans="1:23" x14ac:dyDescent="0.25">
      <c r="A93" t="s">
        <v>50</v>
      </c>
      <c r="G93" t="s">
        <v>50</v>
      </c>
    </row>
    <row r="94" spans="1:23" x14ac:dyDescent="0.25">
      <c r="A94" s="12" t="s">
        <v>1</v>
      </c>
      <c r="B94" s="12" t="s">
        <v>2</v>
      </c>
      <c r="G94" s="12" t="s">
        <v>1</v>
      </c>
      <c r="H94" s="12" t="s">
        <v>2</v>
      </c>
      <c r="M94" s="12" t="s">
        <v>175</v>
      </c>
      <c r="S94" s="12" t="s">
        <v>48</v>
      </c>
    </row>
    <row r="95" spans="1:23" x14ac:dyDescent="0.25">
      <c r="A95" s="12" t="s">
        <v>3</v>
      </c>
      <c r="B95" s="12" t="s">
        <v>4</v>
      </c>
      <c r="G95" s="12" t="s">
        <v>3</v>
      </c>
      <c r="H95" s="12" t="s">
        <v>4</v>
      </c>
    </row>
    <row r="96" spans="1:23" x14ac:dyDescent="0.25">
      <c r="A96" s="12" t="s">
        <v>5</v>
      </c>
      <c r="B96" s="12" t="s">
        <v>6</v>
      </c>
      <c r="G96" s="12" t="s">
        <v>5</v>
      </c>
      <c r="H96" s="12" t="s">
        <v>6</v>
      </c>
      <c r="M96" s="12" t="s">
        <v>48</v>
      </c>
      <c r="S96" t="s">
        <v>59</v>
      </c>
    </row>
    <row r="97" spans="1:23" x14ac:dyDescent="0.25">
      <c r="A97" s="12" t="s">
        <v>7</v>
      </c>
      <c r="B97" s="12" t="s">
        <v>203</v>
      </c>
      <c r="G97" s="12" t="s">
        <v>7</v>
      </c>
      <c r="H97" s="12" t="s">
        <v>203</v>
      </c>
      <c r="S97" s="12" t="s">
        <v>1</v>
      </c>
      <c r="T97" s="12" t="s">
        <v>2</v>
      </c>
    </row>
    <row r="98" spans="1:23" x14ac:dyDescent="0.25">
      <c r="A98" s="12" t="s">
        <v>9</v>
      </c>
      <c r="B98" s="12" t="s">
        <v>10</v>
      </c>
      <c r="G98" s="12" t="s">
        <v>9</v>
      </c>
      <c r="H98" s="12" t="s">
        <v>124</v>
      </c>
      <c r="M98" t="s">
        <v>52</v>
      </c>
      <c r="S98" s="12" t="s">
        <v>3</v>
      </c>
      <c r="T98" s="12" t="s">
        <v>4</v>
      </c>
    </row>
    <row r="99" spans="1:23" x14ac:dyDescent="0.25">
      <c r="M99" s="12" t="s">
        <v>1</v>
      </c>
      <c r="N99" s="12" t="s">
        <v>2</v>
      </c>
      <c r="S99" s="12" t="s">
        <v>5</v>
      </c>
      <c r="T99" s="12" t="s">
        <v>169</v>
      </c>
    </row>
    <row r="100" spans="1:23" x14ac:dyDescent="0.25">
      <c r="A100" s="6" t="s">
        <v>11</v>
      </c>
      <c r="B100" s="7" t="s">
        <v>12</v>
      </c>
      <c r="C100" s="7" t="s">
        <v>13</v>
      </c>
      <c r="D100" s="7" t="s">
        <v>14</v>
      </c>
      <c r="E100" s="7" t="s">
        <v>15</v>
      </c>
      <c r="G100" s="6" t="s">
        <v>11</v>
      </c>
      <c r="H100" s="7" t="s">
        <v>12</v>
      </c>
      <c r="I100" s="7" t="s">
        <v>13</v>
      </c>
      <c r="J100" s="7" t="s">
        <v>14</v>
      </c>
      <c r="K100" s="7" t="s">
        <v>15</v>
      </c>
      <c r="M100" s="12" t="s">
        <v>3</v>
      </c>
      <c r="N100" s="12" t="s">
        <v>4</v>
      </c>
      <c r="S100" s="12" t="s">
        <v>7</v>
      </c>
      <c r="T100" s="12" t="s">
        <v>203</v>
      </c>
    </row>
    <row r="101" spans="1:23" x14ac:dyDescent="0.25">
      <c r="G101" s="8" t="s">
        <v>16</v>
      </c>
      <c r="H101" s="9"/>
      <c r="I101" s="13" t="s">
        <v>13</v>
      </c>
      <c r="J101" s="9"/>
      <c r="K101" s="9"/>
      <c r="M101" s="12" t="s">
        <v>5</v>
      </c>
      <c r="N101" s="12" t="s">
        <v>169</v>
      </c>
      <c r="S101" s="12" t="s">
        <v>9</v>
      </c>
      <c r="T101" s="12" t="s">
        <v>124</v>
      </c>
    </row>
    <row r="102" spans="1:23" x14ac:dyDescent="0.25">
      <c r="A102" s="12" t="s">
        <v>51</v>
      </c>
      <c r="G102" s="14" t="s">
        <v>17</v>
      </c>
      <c r="H102" s="15">
        <v>4700</v>
      </c>
      <c r="I102" s="13" t="s">
        <v>18</v>
      </c>
      <c r="J102" s="16"/>
      <c r="K102" s="15">
        <f>H102*J102</f>
        <v>0</v>
      </c>
      <c r="M102" s="12" t="s">
        <v>7</v>
      </c>
      <c r="N102" s="12" t="s">
        <v>203</v>
      </c>
    </row>
    <row r="103" spans="1:23" x14ac:dyDescent="0.25">
      <c r="G103" s="14" t="s">
        <v>19</v>
      </c>
      <c r="H103" s="15">
        <v>2400</v>
      </c>
      <c r="I103" s="13" t="s">
        <v>18</v>
      </c>
      <c r="J103" s="16"/>
      <c r="K103" s="15">
        <f>H103*J103</f>
        <v>0</v>
      </c>
      <c r="M103" s="12" t="s">
        <v>9</v>
      </c>
      <c r="N103" s="12" t="s">
        <v>10</v>
      </c>
      <c r="S103" s="6" t="s">
        <v>11</v>
      </c>
      <c r="T103" s="7" t="s">
        <v>12</v>
      </c>
      <c r="U103" s="7" t="s">
        <v>13</v>
      </c>
      <c r="V103" s="7" t="s">
        <v>14</v>
      </c>
      <c r="W103" s="7" t="s">
        <v>15</v>
      </c>
    </row>
    <row r="104" spans="1:23" x14ac:dyDescent="0.25">
      <c r="A104" s="12" t="s">
        <v>48</v>
      </c>
      <c r="G104" s="8" t="s">
        <v>20</v>
      </c>
      <c r="H104" s="9"/>
      <c r="I104" s="13" t="s">
        <v>13</v>
      </c>
      <c r="J104" s="9"/>
      <c r="K104" s="9">
        <f>SUM(K102:K103)</f>
        <v>0</v>
      </c>
    </row>
    <row r="105" spans="1:23" x14ac:dyDescent="0.25">
      <c r="G105" s="14" t="s">
        <v>13</v>
      </c>
      <c r="H105" s="15"/>
      <c r="I105" s="13" t="s">
        <v>13</v>
      </c>
      <c r="J105" s="15"/>
      <c r="K105" s="15"/>
      <c r="M105" s="6" t="s">
        <v>11</v>
      </c>
      <c r="N105" s="7" t="s">
        <v>12</v>
      </c>
      <c r="O105" s="7" t="s">
        <v>13</v>
      </c>
      <c r="P105" s="7" t="s">
        <v>14</v>
      </c>
      <c r="Q105" s="7" t="s">
        <v>15</v>
      </c>
      <c r="S105" s="12" t="s">
        <v>198</v>
      </c>
    </row>
    <row r="106" spans="1:23" x14ac:dyDescent="0.25">
      <c r="A106" t="s">
        <v>52</v>
      </c>
      <c r="G106" s="8" t="s">
        <v>21</v>
      </c>
      <c r="H106" s="9"/>
      <c r="I106" s="13" t="s">
        <v>13</v>
      </c>
      <c r="J106" s="9"/>
      <c r="K106" s="9"/>
      <c r="M106" s="8" t="s">
        <v>16</v>
      </c>
      <c r="N106" s="9"/>
      <c r="O106" s="13" t="s">
        <v>13</v>
      </c>
      <c r="P106" s="9"/>
      <c r="Q106" s="9"/>
    </row>
    <row r="107" spans="1:23" x14ac:dyDescent="0.25">
      <c r="A107" s="12" t="s">
        <v>1</v>
      </c>
      <c r="B107" s="12" t="s">
        <v>2</v>
      </c>
      <c r="G107" s="14" t="s">
        <v>22</v>
      </c>
      <c r="H107" s="15">
        <v>-140</v>
      </c>
      <c r="I107" s="13" t="s">
        <v>18</v>
      </c>
      <c r="J107" s="16"/>
      <c r="K107" s="15">
        <f>H107*J107</f>
        <v>0</v>
      </c>
      <c r="M107" s="14" t="s">
        <v>53</v>
      </c>
      <c r="N107" s="15">
        <v>3500</v>
      </c>
      <c r="O107" s="13" t="s">
        <v>18</v>
      </c>
      <c r="P107" s="16"/>
      <c r="Q107" s="15">
        <f>N107*P107</f>
        <v>0</v>
      </c>
      <c r="S107" s="12" t="s">
        <v>48</v>
      </c>
    </row>
    <row r="108" spans="1:23" x14ac:dyDescent="0.25">
      <c r="A108" s="12" t="s">
        <v>3</v>
      </c>
      <c r="B108" s="12" t="s">
        <v>4</v>
      </c>
      <c r="G108" s="14" t="s">
        <v>23</v>
      </c>
      <c r="H108" s="15">
        <v>-141</v>
      </c>
      <c r="I108" s="13" t="s">
        <v>18</v>
      </c>
      <c r="J108" s="16"/>
      <c r="K108" s="15">
        <f>H108*J108</f>
        <v>0</v>
      </c>
      <c r="M108" s="14" t="s">
        <v>19</v>
      </c>
      <c r="N108" s="15">
        <v>1400</v>
      </c>
      <c r="O108" s="13" t="s">
        <v>18</v>
      </c>
      <c r="P108" s="16"/>
      <c r="Q108" s="15">
        <f>N108*P108</f>
        <v>0</v>
      </c>
    </row>
    <row r="109" spans="1:23" x14ac:dyDescent="0.25">
      <c r="A109" s="12" t="s">
        <v>5</v>
      </c>
      <c r="B109" s="12" t="s">
        <v>6</v>
      </c>
      <c r="G109" s="14" t="s">
        <v>70</v>
      </c>
      <c r="H109" s="15">
        <v>-17</v>
      </c>
      <c r="I109" s="13" t="s">
        <v>18</v>
      </c>
      <c r="J109" s="16"/>
      <c r="K109" s="15">
        <f>H109*J109</f>
        <v>0</v>
      </c>
      <c r="M109" s="14" t="s">
        <v>170</v>
      </c>
      <c r="N109" s="15"/>
      <c r="O109" s="13" t="s">
        <v>171</v>
      </c>
      <c r="P109" s="15"/>
      <c r="Q109" s="15">
        <v>870</v>
      </c>
      <c r="S109" t="s">
        <v>60</v>
      </c>
    </row>
    <row r="110" spans="1:23" x14ac:dyDescent="0.25">
      <c r="A110" s="12" t="s">
        <v>7</v>
      </c>
      <c r="B110" s="12" t="s">
        <v>203</v>
      </c>
      <c r="G110" s="14" t="s">
        <v>125</v>
      </c>
      <c r="H110" s="15">
        <v>-60</v>
      </c>
      <c r="I110" s="13" t="s">
        <v>18</v>
      </c>
      <c r="J110" s="16"/>
      <c r="K110" s="15">
        <f>H110*J110</f>
        <v>0</v>
      </c>
      <c r="M110" s="8" t="s">
        <v>20</v>
      </c>
      <c r="N110" s="9"/>
      <c r="O110" s="13" t="s">
        <v>13</v>
      </c>
      <c r="P110" s="9"/>
      <c r="Q110" s="9">
        <f>SUM(Q107:Q109)</f>
        <v>870</v>
      </c>
      <c r="S110" s="12" t="s">
        <v>1</v>
      </c>
      <c r="T110" s="12" t="s">
        <v>2</v>
      </c>
    </row>
    <row r="111" spans="1:23" x14ac:dyDescent="0.25">
      <c r="A111" s="12" t="s">
        <v>9</v>
      </c>
      <c r="B111" s="12" t="s">
        <v>10</v>
      </c>
      <c r="G111" s="14" t="s">
        <v>26</v>
      </c>
      <c r="H111" s="15"/>
      <c r="I111" s="13" t="s">
        <v>27</v>
      </c>
      <c r="J111" s="15"/>
      <c r="K111" s="15">
        <v>-125</v>
      </c>
      <c r="M111" s="14" t="s">
        <v>13</v>
      </c>
      <c r="N111" s="15"/>
      <c r="O111" s="13" t="s">
        <v>13</v>
      </c>
      <c r="P111" s="15"/>
      <c r="Q111" s="15"/>
      <c r="S111" s="12" t="s">
        <v>3</v>
      </c>
      <c r="T111" s="12" t="s">
        <v>4</v>
      </c>
    </row>
    <row r="112" spans="1:23" x14ac:dyDescent="0.25">
      <c r="G112" s="14" t="s">
        <v>28</v>
      </c>
      <c r="H112" s="15"/>
      <c r="I112" s="13" t="s">
        <v>27</v>
      </c>
      <c r="J112" s="15"/>
      <c r="K112" s="15">
        <v>-190</v>
      </c>
      <c r="M112" s="8" t="s">
        <v>21</v>
      </c>
      <c r="N112" s="9"/>
      <c r="O112" s="13" t="s">
        <v>13</v>
      </c>
      <c r="P112" s="9"/>
      <c r="Q112" s="9"/>
      <c r="S112" s="12" t="s">
        <v>5</v>
      </c>
      <c r="T112" s="12" t="s">
        <v>169</v>
      </c>
    </row>
    <row r="113" spans="1:23" x14ac:dyDescent="0.25">
      <c r="A113" s="6" t="s">
        <v>11</v>
      </c>
      <c r="B113" s="7" t="s">
        <v>12</v>
      </c>
      <c r="C113" s="7" t="s">
        <v>13</v>
      </c>
      <c r="D113" s="7" t="s">
        <v>14</v>
      </c>
      <c r="E113" s="7" t="s">
        <v>15</v>
      </c>
      <c r="G113" s="14" t="s">
        <v>29</v>
      </c>
      <c r="H113" s="15"/>
      <c r="I113" s="13" t="s">
        <v>27</v>
      </c>
      <c r="J113" s="15"/>
      <c r="K113" s="15">
        <v>-30</v>
      </c>
      <c r="M113" s="14" t="s">
        <v>22</v>
      </c>
      <c r="N113" s="15">
        <v>-170</v>
      </c>
      <c r="O113" s="13" t="s">
        <v>18</v>
      </c>
      <c r="P113" s="16"/>
      <c r="Q113" s="15"/>
      <c r="S113" s="12" t="s">
        <v>7</v>
      </c>
      <c r="T113" s="12" t="s">
        <v>203</v>
      </c>
    </row>
    <row r="114" spans="1:23" x14ac:dyDescent="0.25">
      <c r="A114" s="8" t="s">
        <v>16</v>
      </c>
      <c r="B114" s="9"/>
      <c r="C114" s="13" t="s">
        <v>13</v>
      </c>
      <c r="D114" s="9"/>
      <c r="E114" s="9"/>
      <c r="G114" s="14" t="s">
        <v>30</v>
      </c>
      <c r="H114" s="15"/>
      <c r="I114" s="13" t="s">
        <v>27</v>
      </c>
      <c r="J114" s="15"/>
      <c r="K114" s="15">
        <v>-50</v>
      </c>
      <c r="M114" s="14" t="s">
        <v>24</v>
      </c>
      <c r="N114" s="15">
        <v>-20</v>
      </c>
      <c r="O114" s="13" t="s">
        <v>25</v>
      </c>
      <c r="P114" s="16"/>
      <c r="Q114" s="15"/>
      <c r="S114" s="12" t="s">
        <v>9</v>
      </c>
      <c r="T114" s="12" t="s">
        <v>124</v>
      </c>
    </row>
    <row r="115" spans="1:23" x14ac:dyDescent="0.25">
      <c r="A115" s="14" t="s">
        <v>53</v>
      </c>
      <c r="B115" s="15">
        <v>5500</v>
      </c>
      <c r="C115" s="13" t="s">
        <v>18</v>
      </c>
      <c r="D115" s="16"/>
      <c r="E115" s="15">
        <f>B115*D115</f>
        <v>0</v>
      </c>
      <c r="G115" s="8" t="s">
        <v>31</v>
      </c>
      <c r="H115" s="9"/>
      <c r="I115" s="13" t="s">
        <v>13</v>
      </c>
      <c r="J115" s="9"/>
      <c r="K115" s="9">
        <f>SUM(K106:K114)</f>
        <v>-395</v>
      </c>
      <c r="M115" s="8" t="s">
        <v>31</v>
      </c>
      <c r="N115" s="9"/>
      <c r="O115" s="13" t="s">
        <v>13</v>
      </c>
      <c r="P115" s="9"/>
      <c r="Q115" s="9"/>
    </row>
    <row r="116" spans="1:23" x14ac:dyDescent="0.25">
      <c r="A116" s="14" t="s">
        <v>19</v>
      </c>
      <c r="B116" s="15">
        <v>2600</v>
      </c>
      <c r="C116" s="13" t="s">
        <v>18</v>
      </c>
      <c r="D116" s="16"/>
      <c r="E116" s="15">
        <f>B116*D116</f>
        <v>0</v>
      </c>
      <c r="G116" s="8" t="s">
        <v>32</v>
      </c>
      <c r="H116" s="9"/>
      <c r="I116" s="13" t="s">
        <v>13</v>
      </c>
      <c r="J116" s="9"/>
      <c r="K116" s="9">
        <f>SUM(K104,K115)</f>
        <v>-395</v>
      </c>
      <c r="M116" s="8" t="s">
        <v>32</v>
      </c>
      <c r="N116" s="9"/>
      <c r="O116" s="13" t="s">
        <v>13</v>
      </c>
      <c r="P116" s="9"/>
      <c r="Q116" s="9">
        <f>SUM(Q110,Q115)</f>
        <v>870</v>
      </c>
      <c r="S116" s="6" t="s">
        <v>11</v>
      </c>
      <c r="T116" s="7" t="s">
        <v>12</v>
      </c>
      <c r="U116" s="7" t="s">
        <v>13</v>
      </c>
      <c r="V116" s="7" t="s">
        <v>14</v>
      </c>
      <c r="W116" s="7" t="s">
        <v>15</v>
      </c>
    </row>
    <row r="117" spans="1:23" x14ac:dyDescent="0.25">
      <c r="A117" s="8" t="s">
        <v>20</v>
      </c>
      <c r="B117" s="9"/>
      <c r="C117" s="13" t="s">
        <v>13</v>
      </c>
      <c r="D117" s="9"/>
      <c r="E117" s="9">
        <f>SUM(E115:E116)</f>
        <v>0</v>
      </c>
      <c r="G117" s="14" t="s">
        <v>13</v>
      </c>
      <c r="H117" s="15"/>
      <c r="I117" s="13" t="s">
        <v>13</v>
      </c>
      <c r="J117" s="15"/>
      <c r="K117" s="15"/>
      <c r="M117" s="14" t="s">
        <v>13</v>
      </c>
      <c r="N117" s="15"/>
      <c r="O117" s="13" t="s">
        <v>13</v>
      </c>
      <c r="P117" s="15"/>
      <c r="Q117" s="15"/>
    </row>
    <row r="118" spans="1:23" x14ac:dyDescent="0.25">
      <c r="A118" s="14" t="s">
        <v>13</v>
      </c>
      <c r="B118" s="15"/>
      <c r="C118" s="13" t="s">
        <v>13</v>
      </c>
      <c r="D118" s="15"/>
      <c r="E118" s="15"/>
      <c r="G118" s="8" t="s">
        <v>33</v>
      </c>
      <c r="H118" s="9"/>
      <c r="I118" s="13" t="s">
        <v>13</v>
      </c>
      <c r="J118" s="9"/>
      <c r="K118" s="9"/>
      <c r="M118" s="8" t="s">
        <v>33</v>
      </c>
      <c r="N118" s="9"/>
      <c r="O118" s="13" t="s">
        <v>13</v>
      </c>
      <c r="P118" s="9"/>
      <c r="Q118" s="9"/>
      <c r="S118" s="12" t="s">
        <v>197</v>
      </c>
    </row>
    <row r="119" spans="1:23" x14ac:dyDescent="0.25">
      <c r="A119" s="8" t="s">
        <v>21</v>
      </c>
      <c r="B119" s="9"/>
      <c r="C119" s="13" t="s">
        <v>13</v>
      </c>
      <c r="D119" s="9"/>
      <c r="E119" s="9"/>
      <c r="G119" s="14" t="s">
        <v>34</v>
      </c>
      <c r="H119" s="15">
        <v>-1</v>
      </c>
      <c r="I119" s="13" t="s">
        <v>13</v>
      </c>
      <c r="J119" s="15">
        <v>608</v>
      </c>
      <c r="K119" s="15">
        <f t="shared" ref="K119:K128" si="6">H119*J119</f>
        <v>-608</v>
      </c>
      <c r="M119" s="14" t="s">
        <v>34</v>
      </c>
      <c r="N119" s="15">
        <v>-1</v>
      </c>
      <c r="O119" s="13" t="s">
        <v>13</v>
      </c>
      <c r="P119" s="15">
        <v>607.5</v>
      </c>
      <c r="Q119" s="15">
        <f t="shared" ref="Q119:Q128" si="7">N119*P119</f>
        <v>-607.5</v>
      </c>
    </row>
    <row r="120" spans="1:23" x14ac:dyDescent="0.25">
      <c r="A120" s="14" t="s">
        <v>22</v>
      </c>
      <c r="B120" s="15">
        <v>-160</v>
      </c>
      <c r="C120" s="13" t="s">
        <v>18</v>
      </c>
      <c r="D120" s="16"/>
      <c r="E120" s="15">
        <f>B120*D120</f>
        <v>0</v>
      </c>
      <c r="G120" s="14" t="s">
        <v>36</v>
      </c>
      <c r="H120" s="15">
        <v>-1</v>
      </c>
      <c r="I120" s="13" t="s">
        <v>13</v>
      </c>
      <c r="J120" s="15">
        <v>133</v>
      </c>
      <c r="K120" s="15">
        <f t="shared" si="6"/>
        <v>-133</v>
      </c>
      <c r="M120" s="14" t="s">
        <v>35</v>
      </c>
      <c r="N120" s="15">
        <v>-20</v>
      </c>
      <c r="O120" s="13" t="s">
        <v>13</v>
      </c>
      <c r="P120" s="15">
        <v>18.05</v>
      </c>
      <c r="Q120" s="15">
        <f t="shared" si="7"/>
        <v>-361</v>
      </c>
      <c r="S120" s="12" t="s">
        <v>48</v>
      </c>
    </row>
    <row r="121" spans="1:23" x14ac:dyDescent="0.25">
      <c r="A121" s="14" t="s">
        <v>23</v>
      </c>
      <c r="B121" s="15">
        <v>-78</v>
      </c>
      <c r="C121" s="13" t="s">
        <v>18</v>
      </c>
      <c r="D121" s="16"/>
      <c r="E121" s="15">
        <f>B121*D121</f>
        <v>0</v>
      </c>
      <c r="G121" s="14" t="s">
        <v>37</v>
      </c>
      <c r="H121" s="15">
        <v>-1</v>
      </c>
      <c r="I121" s="13" t="s">
        <v>13</v>
      </c>
      <c r="J121" s="15">
        <v>380</v>
      </c>
      <c r="K121" s="15">
        <f t="shared" si="6"/>
        <v>-380</v>
      </c>
      <c r="M121" s="14" t="s">
        <v>37</v>
      </c>
      <c r="N121" s="15">
        <v>-1</v>
      </c>
      <c r="O121" s="13" t="s">
        <v>13</v>
      </c>
      <c r="P121" s="15">
        <v>380</v>
      </c>
      <c r="Q121" s="15">
        <f t="shared" si="7"/>
        <v>-380</v>
      </c>
    </row>
    <row r="122" spans="1:23" x14ac:dyDescent="0.25">
      <c r="A122" s="14" t="s">
        <v>24</v>
      </c>
      <c r="B122" s="15">
        <v>-30</v>
      </c>
      <c r="C122" s="13" t="s">
        <v>25</v>
      </c>
      <c r="D122" s="16"/>
      <c r="E122" s="15"/>
      <c r="G122" s="14" t="s">
        <v>38</v>
      </c>
      <c r="H122" s="15">
        <v>-1</v>
      </c>
      <c r="I122" s="13" t="s">
        <v>13</v>
      </c>
      <c r="J122" s="15">
        <v>165</v>
      </c>
      <c r="K122" s="15">
        <f t="shared" si="6"/>
        <v>-165</v>
      </c>
      <c r="M122" s="14" t="s">
        <v>38</v>
      </c>
      <c r="N122" s="15">
        <v>-1</v>
      </c>
      <c r="O122" s="13" t="s">
        <v>13</v>
      </c>
      <c r="P122" s="15">
        <v>165</v>
      </c>
      <c r="Q122" s="15">
        <f t="shared" si="7"/>
        <v>-165</v>
      </c>
      <c r="S122" t="s">
        <v>62</v>
      </c>
    </row>
    <row r="123" spans="1:23" x14ac:dyDescent="0.25">
      <c r="A123" s="14" t="s">
        <v>26</v>
      </c>
      <c r="B123" s="15"/>
      <c r="C123" s="13" t="s">
        <v>27</v>
      </c>
      <c r="D123" s="15"/>
      <c r="E123" s="15">
        <v>-270</v>
      </c>
      <c r="G123" s="14" t="s">
        <v>39</v>
      </c>
      <c r="H123" s="15">
        <v>-3</v>
      </c>
      <c r="I123" s="13" t="s">
        <v>13</v>
      </c>
      <c r="J123" s="15">
        <v>175</v>
      </c>
      <c r="K123" s="15">
        <f t="shared" si="6"/>
        <v>-525</v>
      </c>
      <c r="M123" s="14" t="s">
        <v>172</v>
      </c>
      <c r="N123" s="15">
        <v>-2</v>
      </c>
      <c r="O123" s="13" t="s">
        <v>13</v>
      </c>
      <c r="P123" s="15">
        <v>150</v>
      </c>
      <c r="Q123" s="15">
        <f t="shared" si="7"/>
        <v>-300</v>
      </c>
      <c r="S123" s="12" t="s">
        <v>1</v>
      </c>
      <c r="T123" s="12" t="s">
        <v>2</v>
      </c>
    </row>
    <row r="124" spans="1:23" x14ac:dyDescent="0.25">
      <c r="A124" s="14" t="s">
        <v>28</v>
      </c>
      <c r="B124" s="15"/>
      <c r="C124" s="13" t="s">
        <v>27</v>
      </c>
      <c r="D124" s="15"/>
      <c r="E124" s="15">
        <v>-190</v>
      </c>
      <c r="G124" s="14" t="s">
        <v>40</v>
      </c>
      <c r="H124" s="15">
        <v>-1</v>
      </c>
      <c r="I124" s="13" t="s">
        <v>13</v>
      </c>
      <c r="J124" s="15">
        <v>687</v>
      </c>
      <c r="K124" s="15">
        <f t="shared" si="6"/>
        <v>-687</v>
      </c>
      <c r="M124" s="14" t="s">
        <v>40</v>
      </c>
      <c r="N124" s="15">
        <v>-1</v>
      </c>
      <c r="O124" s="13" t="s">
        <v>13</v>
      </c>
      <c r="P124" s="15">
        <v>713.33</v>
      </c>
      <c r="Q124" s="15">
        <f t="shared" si="7"/>
        <v>-713.33</v>
      </c>
      <c r="S124" s="12" t="s">
        <v>3</v>
      </c>
      <c r="T124" s="12" t="s">
        <v>4</v>
      </c>
    </row>
    <row r="125" spans="1:23" x14ac:dyDescent="0.25">
      <c r="A125" s="14" t="s">
        <v>30</v>
      </c>
      <c r="B125" s="15"/>
      <c r="C125" s="13" t="s">
        <v>27</v>
      </c>
      <c r="D125" s="15"/>
      <c r="E125" s="15">
        <v>-140</v>
      </c>
      <c r="G125" s="14" t="s">
        <v>41</v>
      </c>
      <c r="H125" s="15">
        <v>-1</v>
      </c>
      <c r="I125" s="13" t="s">
        <v>13</v>
      </c>
      <c r="J125" s="15">
        <v>343</v>
      </c>
      <c r="K125" s="15">
        <f t="shared" si="6"/>
        <v>-343</v>
      </c>
      <c r="M125" s="14" t="s">
        <v>41</v>
      </c>
      <c r="N125" s="15">
        <v>-1</v>
      </c>
      <c r="O125" s="13" t="s">
        <v>13</v>
      </c>
      <c r="P125" s="15">
        <v>356.66</v>
      </c>
      <c r="Q125" s="15">
        <f t="shared" si="7"/>
        <v>-356.66</v>
      </c>
      <c r="S125" s="12" t="s">
        <v>5</v>
      </c>
      <c r="T125" s="12" t="s">
        <v>169</v>
      </c>
    </row>
    <row r="126" spans="1:23" x14ac:dyDescent="0.25">
      <c r="A126" s="8" t="s">
        <v>31</v>
      </c>
      <c r="B126" s="9"/>
      <c r="C126" s="13" t="s">
        <v>13</v>
      </c>
      <c r="D126" s="9"/>
      <c r="E126" s="9">
        <f>SUM(E119:E125)</f>
        <v>-600</v>
      </c>
      <c r="G126" s="14" t="s">
        <v>42</v>
      </c>
      <c r="H126" s="15">
        <v>-4700</v>
      </c>
      <c r="I126" s="13" t="s">
        <v>13</v>
      </c>
      <c r="J126" s="17">
        <v>0.1</v>
      </c>
      <c r="K126" s="15">
        <f t="shared" si="6"/>
        <v>-470</v>
      </c>
      <c r="M126" s="14" t="s">
        <v>42</v>
      </c>
      <c r="N126" s="15">
        <v>-3500</v>
      </c>
      <c r="O126" s="13" t="s">
        <v>13</v>
      </c>
      <c r="P126" s="17">
        <v>0.1</v>
      </c>
      <c r="Q126" s="15">
        <f t="shared" si="7"/>
        <v>-350</v>
      </c>
      <c r="S126" s="12" t="s">
        <v>7</v>
      </c>
      <c r="T126" s="12" t="s">
        <v>203</v>
      </c>
    </row>
    <row r="127" spans="1:23" x14ac:dyDescent="0.25">
      <c r="A127" s="8" t="s">
        <v>32</v>
      </c>
      <c r="B127" s="9"/>
      <c r="C127" s="13" t="s">
        <v>13</v>
      </c>
      <c r="D127" s="9"/>
      <c r="E127" s="9">
        <f>SUM(E117,E126)</f>
        <v>-600</v>
      </c>
      <c r="G127" s="14" t="s">
        <v>43</v>
      </c>
      <c r="H127" s="18">
        <v>-4.8</v>
      </c>
      <c r="I127" s="13" t="s">
        <v>13</v>
      </c>
      <c r="J127" s="15">
        <v>80</v>
      </c>
      <c r="K127" s="15">
        <f t="shared" si="6"/>
        <v>-384</v>
      </c>
      <c r="M127" s="14" t="s">
        <v>43</v>
      </c>
      <c r="N127" s="18">
        <v>-3</v>
      </c>
      <c r="O127" s="13" t="s">
        <v>13</v>
      </c>
      <c r="P127" s="15">
        <v>80</v>
      </c>
      <c r="Q127" s="15">
        <f t="shared" si="7"/>
        <v>-240</v>
      </c>
      <c r="S127" s="12" t="s">
        <v>9</v>
      </c>
      <c r="T127" s="12" t="s">
        <v>124</v>
      </c>
    </row>
    <row r="128" spans="1:23" x14ac:dyDescent="0.25">
      <c r="A128" s="14" t="s">
        <v>13</v>
      </c>
      <c r="B128" s="15"/>
      <c r="C128" s="13" t="s">
        <v>13</v>
      </c>
      <c r="D128" s="15"/>
      <c r="E128" s="15"/>
      <c r="G128" s="14" t="s">
        <v>44</v>
      </c>
      <c r="H128" s="15">
        <v>-1</v>
      </c>
      <c r="I128" s="13" t="s">
        <v>13</v>
      </c>
      <c r="J128" s="15">
        <v>203</v>
      </c>
      <c r="K128" s="15">
        <f t="shared" si="6"/>
        <v>-203</v>
      </c>
      <c r="M128" s="14" t="s">
        <v>44</v>
      </c>
      <c r="N128" s="15">
        <v>-1</v>
      </c>
      <c r="O128" s="13" t="s">
        <v>13</v>
      </c>
      <c r="P128" s="15">
        <v>210</v>
      </c>
      <c r="Q128" s="15">
        <f t="shared" si="7"/>
        <v>-210</v>
      </c>
    </row>
    <row r="129" spans="1:23" x14ac:dyDescent="0.25">
      <c r="A129" s="8" t="s">
        <v>33</v>
      </c>
      <c r="B129" s="9"/>
      <c r="C129" s="13" t="s">
        <v>13</v>
      </c>
      <c r="D129" s="9"/>
      <c r="E129" s="9"/>
      <c r="G129" s="14" t="s">
        <v>45</v>
      </c>
      <c r="H129" s="15"/>
      <c r="I129" s="13" t="s">
        <v>13</v>
      </c>
      <c r="J129" s="15"/>
      <c r="K129" s="15">
        <v>-500</v>
      </c>
      <c r="M129" s="14" t="s">
        <v>45</v>
      </c>
      <c r="N129" s="15"/>
      <c r="O129" s="13" t="s">
        <v>13</v>
      </c>
      <c r="P129" s="15"/>
      <c r="Q129" s="15">
        <v>-500</v>
      </c>
      <c r="S129" s="6" t="s">
        <v>11</v>
      </c>
      <c r="T129" s="7" t="s">
        <v>12</v>
      </c>
      <c r="U129" s="7" t="s">
        <v>13</v>
      </c>
      <c r="V129" s="7" t="s">
        <v>14</v>
      </c>
      <c r="W129" s="7" t="s">
        <v>15</v>
      </c>
    </row>
    <row r="130" spans="1:23" x14ac:dyDescent="0.25">
      <c r="A130" s="14" t="s">
        <v>34</v>
      </c>
      <c r="B130" s="15">
        <v>-1</v>
      </c>
      <c r="C130" s="13" t="s">
        <v>13</v>
      </c>
      <c r="D130" s="15">
        <v>608</v>
      </c>
      <c r="E130" s="15">
        <f t="shared" ref="E130:E140" si="8">B130*D130</f>
        <v>-608</v>
      </c>
      <c r="G130" s="8" t="s">
        <v>46</v>
      </c>
      <c r="H130" s="9"/>
      <c r="I130" s="13" t="s">
        <v>13</v>
      </c>
      <c r="J130" s="9"/>
      <c r="K130" s="9">
        <f>SUM(K119:K129)</f>
        <v>-4398</v>
      </c>
      <c r="M130" s="8" t="s">
        <v>46</v>
      </c>
      <c r="N130" s="9"/>
      <c r="O130" s="13" t="s">
        <v>13</v>
      </c>
      <c r="P130" s="9"/>
      <c r="Q130" s="9">
        <f>SUM(Q119:Q129)</f>
        <v>-4183.49</v>
      </c>
    </row>
    <row r="131" spans="1:23" x14ac:dyDescent="0.25">
      <c r="A131" s="14" t="s">
        <v>35</v>
      </c>
      <c r="B131" s="15">
        <v>-30</v>
      </c>
      <c r="C131" s="13" t="s">
        <v>13</v>
      </c>
      <c r="D131" s="15">
        <v>18</v>
      </c>
      <c r="E131" s="15">
        <f t="shared" si="8"/>
        <v>-540</v>
      </c>
      <c r="G131" s="14" t="s">
        <v>47</v>
      </c>
      <c r="H131" s="15"/>
      <c r="I131" s="13" t="s">
        <v>13</v>
      </c>
      <c r="J131" s="15"/>
      <c r="K131" s="15">
        <f>SUM(K116,K130)</f>
        <v>-4793</v>
      </c>
      <c r="M131" s="14" t="s">
        <v>47</v>
      </c>
      <c r="N131" s="15"/>
      <c r="O131" s="13" t="s">
        <v>13</v>
      </c>
      <c r="P131" s="15"/>
      <c r="Q131" s="15">
        <f>SUM(Q116,Q130)</f>
        <v>-3313.49</v>
      </c>
      <c r="S131" s="12" t="s">
        <v>197</v>
      </c>
    </row>
    <row r="132" spans="1:23" x14ac:dyDescent="0.25">
      <c r="A132" s="14" t="s">
        <v>36</v>
      </c>
      <c r="B132" s="15">
        <v>-1</v>
      </c>
      <c r="C132" s="13" t="s">
        <v>13</v>
      </c>
      <c r="D132" s="15">
        <v>133</v>
      </c>
      <c r="E132" s="15">
        <f t="shared" si="8"/>
        <v>-133</v>
      </c>
    </row>
    <row r="133" spans="1:23" x14ac:dyDescent="0.25">
      <c r="A133" s="14" t="s">
        <v>37</v>
      </c>
      <c r="B133" s="15">
        <v>-1</v>
      </c>
      <c r="C133" s="13" t="s">
        <v>13</v>
      </c>
      <c r="D133" s="15">
        <v>380</v>
      </c>
      <c r="E133" s="15">
        <f t="shared" si="8"/>
        <v>-380</v>
      </c>
      <c r="M133" s="12" t="s">
        <v>176</v>
      </c>
      <c r="S133" s="12" t="s">
        <v>48</v>
      </c>
    </row>
    <row r="134" spans="1:23" x14ac:dyDescent="0.25">
      <c r="A134" s="14" t="s">
        <v>38</v>
      </c>
      <c r="B134" s="15">
        <v>-1</v>
      </c>
      <c r="C134" s="13" t="s">
        <v>13</v>
      </c>
      <c r="D134" s="15">
        <v>165</v>
      </c>
      <c r="E134" s="15">
        <f t="shared" si="8"/>
        <v>-165</v>
      </c>
      <c r="M134" s="12" t="s">
        <v>13</v>
      </c>
    </row>
    <row r="135" spans="1:23" x14ac:dyDescent="0.25">
      <c r="A135" s="14" t="s">
        <v>39</v>
      </c>
      <c r="B135" s="15">
        <v>-4</v>
      </c>
      <c r="C135" s="13" t="s">
        <v>13</v>
      </c>
      <c r="D135" s="15">
        <v>175</v>
      </c>
      <c r="E135" s="15">
        <f t="shared" si="8"/>
        <v>-700</v>
      </c>
      <c r="G135" s="12" t="s">
        <v>48</v>
      </c>
      <c r="M135" s="12" t="s">
        <v>173</v>
      </c>
      <c r="S135" t="s">
        <v>64</v>
      </c>
    </row>
    <row r="136" spans="1:23" x14ac:dyDescent="0.25">
      <c r="A136" s="14" t="s">
        <v>40</v>
      </c>
      <c r="B136" s="15">
        <v>-1</v>
      </c>
      <c r="C136" s="13" t="s">
        <v>13</v>
      </c>
      <c r="D136" s="15">
        <v>727</v>
      </c>
      <c r="E136" s="15">
        <f t="shared" si="8"/>
        <v>-727</v>
      </c>
      <c r="M136" s="12" t="s">
        <v>174</v>
      </c>
      <c r="S136" s="12" t="s">
        <v>1</v>
      </c>
      <c r="T136" s="12" t="s">
        <v>2</v>
      </c>
    </row>
    <row r="137" spans="1:23" x14ac:dyDescent="0.25">
      <c r="A137" s="14" t="s">
        <v>41</v>
      </c>
      <c r="B137" s="15">
        <v>-1</v>
      </c>
      <c r="C137" s="13" t="s">
        <v>13</v>
      </c>
      <c r="D137" s="15">
        <v>363</v>
      </c>
      <c r="E137" s="15">
        <f t="shared" si="8"/>
        <v>-363</v>
      </c>
      <c r="G137" t="s">
        <v>52</v>
      </c>
      <c r="S137" s="12" t="s">
        <v>3</v>
      </c>
      <c r="T137" s="12" t="s">
        <v>4</v>
      </c>
    </row>
    <row r="138" spans="1:23" x14ac:dyDescent="0.25">
      <c r="A138" s="14" t="s">
        <v>42</v>
      </c>
      <c r="B138" s="15">
        <v>-5500</v>
      </c>
      <c r="C138" s="13" t="s">
        <v>13</v>
      </c>
      <c r="D138" s="17">
        <v>0.1</v>
      </c>
      <c r="E138" s="15">
        <f t="shared" si="8"/>
        <v>-550</v>
      </c>
      <c r="G138" s="12" t="s">
        <v>1</v>
      </c>
      <c r="H138" s="12" t="s">
        <v>2</v>
      </c>
      <c r="M138" s="12" t="s">
        <v>48</v>
      </c>
      <c r="S138" s="12" t="s">
        <v>5</v>
      </c>
      <c r="T138" s="12" t="s">
        <v>169</v>
      </c>
    </row>
    <row r="139" spans="1:23" x14ac:dyDescent="0.25">
      <c r="A139" s="14" t="s">
        <v>43</v>
      </c>
      <c r="B139" s="18">
        <v>-5.2</v>
      </c>
      <c r="C139" s="13" t="s">
        <v>13</v>
      </c>
      <c r="D139" s="15">
        <v>80</v>
      </c>
      <c r="E139" s="15">
        <f t="shared" si="8"/>
        <v>-416</v>
      </c>
      <c r="G139" s="12" t="s">
        <v>3</v>
      </c>
      <c r="H139" s="12" t="s">
        <v>4</v>
      </c>
      <c r="S139" s="12" t="s">
        <v>7</v>
      </c>
      <c r="T139" s="12" t="s">
        <v>203</v>
      </c>
    </row>
    <row r="140" spans="1:23" x14ac:dyDescent="0.25">
      <c r="A140" s="14" t="s">
        <v>44</v>
      </c>
      <c r="B140" s="15">
        <v>-1</v>
      </c>
      <c r="C140" s="13" t="s">
        <v>13</v>
      </c>
      <c r="D140" s="15">
        <v>210</v>
      </c>
      <c r="E140" s="15">
        <f t="shared" si="8"/>
        <v>-210</v>
      </c>
      <c r="G140" s="12" t="s">
        <v>5</v>
      </c>
      <c r="H140" s="12" t="s">
        <v>6</v>
      </c>
      <c r="M140" t="s">
        <v>54</v>
      </c>
      <c r="S140" s="12" t="s">
        <v>9</v>
      </c>
      <c r="T140" s="12" t="s">
        <v>124</v>
      </c>
    </row>
    <row r="141" spans="1:23" x14ac:dyDescent="0.25">
      <c r="A141" s="14" t="s">
        <v>45</v>
      </c>
      <c r="B141" s="15"/>
      <c r="C141" s="13" t="s">
        <v>13</v>
      </c>
      <c r="D141" s="15"/>
      <c r="E141" s="15">
        <v>-500</v>
      </c>
      <c r="G141" s="12" t="s">
        <v>7</v>
      </c>
      <c r="H141" s="12" t="s">
        <v>203</v>
      </c>
      <c r="M141" s="12" t="s">
        <v>1</v>
      </c>
      <c r="N141" s="12" t="s">
        <v>2</v>
      </c>
    </row>
    <row r="142" spans="1:23" x14ac:dyDescent="0.25">
      <c r="A142" s="8" t="s">
        <v>46</v>
      </c>
      <c r="B142" s="9"/>
      <c r="C142" s="13" t="s">
        <v>13</v>
      </c>
      <c r="D142" s="9"/>
      <c r="E142" s="9">
        <f>SUM(E130:E141)</f>
        <v>-5292</v>
      </c>
      <c r="G142" s="12" t="s">
        <v>9</v>
      </c>
      <c r="H142" s="12" t="s">
        <v>124</v>
      </c>
      <c r="M142" s="12" t="s">
        <v>3</v>
      </c>
      <c r="N142" s="12" t="s">
        <v>4</v>
      </c>
      <c r="S142" s="6" t="s">
        <v>11</v>
      </c>
      <c r="T142" s="7" t="s">
        <v>12</v>
      </c>
      <c r="U142" s="7" t="s">
        <v>13</v>
      </c>
      <c r="V142" s="7" t="s">
        <v>14</v>
      </c>
      <c r="W142" s="7" t="s">
        <v>15</v>
      </c>
    </row>
    <row r="143" spans="1:23" x14ac:dyDescent="0.25">
      <c r="A143" s="14" t="s">
        <v>47</v>
      </c>
      <c r="B143" s="15"/>
      <c r="C143" s="13" t="s">
        <v>13</v>
      </c>
      <c r="D143" s="15"/>
      <c r="E143" s="15">
        <f>SUM(E127,E142)</f>
        <v>-5892</v>
      </c>
      <c r="M143" s="12" t="s">
        <v>5</v>
      </c>
      <c r="N143" s="12" t="s">
        <v>169</v>
      </c>
    </row>
    <row r="144" spans="1:23" x14ac:dyDescent="0.25">
      <c r="G144" s="6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M144" s="12" t="s">
        <v>7</v>
      </c>
      <c r="N144" s="12" t="s">
        <v>203</v>
      </c>
      <c r="S144" s="12" t="s">
        <v>197</v>
      </c>
    </row>
    <row r="145" spans="1:23" x14ac:dyDescent="0.25">
      <c r="G145" s="8" t="s">
        <v>16</v>
      </c>
      <c r="H145" s="9"/>
      <c r="I145" s="13" t="s">
        <v>13</v>
      </c>
      <c r="J145" s="9"/>
      <c r="K145" s="9"/>
      <c r="M145" s="12" t="s">
        <v>9</v>
      </c>
      <c r="N145" s="12" t="s">
        <v>10</v>
      </c>
    </row>
    <row r="146" spans="1:23" x14ac:dyDescent="0.25">
      <c r="G146" s="14" t="s">
        <v>53</v>
      </c>
      <c r="H146" s="15">
        <v>5500</v>
      </c>
      <c r="I146" s="13" t="s">
        <v>18</v>
      </c>
      <c r="J146" s="16"/>
      <c r="K146" s="15">
        <f>H146*J146</f>
        <v>0</v>
      </c>
      <c r="S146" s="12" t="s">
        <v>48</v>
      </c>
    </row>
    <row r="147" spans="1:23" x14ac:dyDescent="0.25">
      <c r="A147" s="12" t="s">
        <v>48</v>
      </c>
      <c r="G147" s="14" t="s">
        <v>19</v>
      </c>
      <c r="H147" s="15">
        <v>2600</v>
      </c>
      <c r="I147" s="13" t="s">
        <v>18</v>
      </c>
      <c r="J147" s="16"/>
      <c r="K147" s="15">
        <f>H147*J147</f>
        <v>0</v>
      </c>
      <c r="M147" s="6" t="s">
        <v>11</v>
      </c>
      <c r="N147" s="7" t="s">
        <v>12</v>
      </c>
      <c r="O147" s="7" t="s">
        <v>13</v>
      </c>
      <c r="P147" s="7" t="s">
        <v>14</v>
      </c>
      <c r="Q147" s="7" t="s">
        <v>15</v>
      </c>
    </row>
    <row r="148" spans="1:23" x14ac:dyDescent="0.25">
      <c r="G148" s="8" t="s">
        <v>20</v>
      </c>
      <c r="H148" s="9"/>
      <c r="I148" s="13" t="s">
        <v>13</v>
      </c>
      <c r="J148" s="9"/>
      <c r="K148" s="9">
        <f>SUM(K146:K147)</f>
        <v>0</v>
      </c>
      <c r="M148" s="8" t="s">
        <v>16</v>
      </c>
      <c r="N148" s="9"/>
      <c r="O148" s="13" t="s">
        <v>13</v>
      </c>
      <c r="P148" s="9"/>
      <c r="Q148" s="9"/>
      <c r="S148" t="s">
        <v>65</v>
      </c>
    </row>
    <row r="149" spans="1:23" x14ac:dyDescent="0.25">
      <c r="A149" t="s">
        <v>54</v>
      </c>
      <c r="G149" s="14" t="s">
        <v>13</v>
      </c>
      <c r="H149" s="15"/>
      <c r="I149" s="13" t="s">
        <v>13</v>
      </c>
      <c r="J149" s="15"/>
      <c r="K149" s="15"/>
      <c r="M149" s="14" t="s">
        <v>53</v>
      </c>
      <c r="N149" s="15">
        <v>2700</v>
      </c>
      <c r="O149" s="13" t="s">
        <v>18</v>
      </c>
      <c r="P149" s="16"/>
      <c r="Q149" s="15">
        <f>N149*P149</f>
        <v>0</v>
      </c>
      <c r="S149" s="12" t="s">
        <v>1</v>
      </c>
      <c r="T149" s="12" t="s">
        <v>2</v>
      </c>
    </row>
    <row r="150" spans="1:23" x14ac:dyDescent="0.25">
      <c r="A150" s="12" t="s">
        <v>1</v>
      </c>
      <c r="B150" s="12" t="s">
        <v>2</v>
      </c>
      <c r="G150" s="8" t="s">
        <v>21</v>
      </c>
      <c r="H150" s="9"/>
      <c r="I150" s="13" t="s">
        <v>13</v>
      </c>
      <c r="J150" s="9"/>
      <c r="K150" s="9"/>
      <c r="M150" s="14" t="s">
        <v>19</v>
      </c>
      <c r="N150" s="15">
        <v>1300</v>
      </c>
      <c r="O150" s="13" t="s">
        <v>18</v>
      </c>
      <c r="P150" s="16"/>
      <c r="Q150" s="15">
        <f>N150*P150</f>
        <v>0</v>
      </c>
      <c r="S150" s="12" t="s">
        <v>3</v>
      </c>
      <c r="T150" s="12" t="s">
        <v>4</v>
      </c>
    </row>
    <row r="151" spans="1:23" x14ac:dyDescent="0.25">
      <c r="A151" s="12" t="s">
        <v>3</v>
      </c>
      <c r="B151" s="12" t="s">
        <v>4</v>
      </c>
      <c r="G151" s="14" t="s">
        <v>22</v>
      </c>
      <c r="H151" s="15">
        <v>-160</v>
      </c>
      <c r="I151" s="13" t="s">
        <v>18</v>
      </c>
      <c r="J151" s="16"/>
      <c r="K151" s="15">
        <f>H151*J151</f>
        <v>0</v>
      </c>
      <c r="M151" s="14" t="s">
        <v>170</v>
      </c>
      <c r="N151" s="15"/>
      <c r="O151" s="13" t="s">
        <v>171</v>
      </c>
      <c r="P151" s="15"/>
      <c r="Q151" s="15">
        <v>870</v>
      </c>
      <c r="S151" s="12" t="s">
        <v>5</v>
      </c>
      <c r="T151" s="12" t="s">
        <v>169</v>
      </c>
    </row>
    <row r="152" spans="1:23" x14ac:dyDescent="0.25">
      <c r="A152" s="12" t="s">
        <v>5</v>
      </c>
      <c r="B152" s="12" t="s">
        <v>6</v>
      </c>
      <c r="G152" s="14" t="s">
        <v>23</v>
      </c>
      <c r="H152" s="15">
        <v>-185</v>
      </c>
      <c r="I152" s="13" t="s">
        <v>18</v>
      </c>
      <c r="J152" s="16"/>
      <c r="K152" s="15">
        <f>H152*J152</f>
        <v>0</v>
      </c>
      <c r="M152" s="8" t="s">
        <v>20</v>
      </c>
      <c r="N152" s="9"/>
      <c r="O152" s="13" t="s">
        <v>13</v>
      </c>
      <c r="P152" s="9"/>
      <c r="Q152" s="9">
        <f>SUM(Q149:Q151)</f>
        <v>870</v>
      </c>
      <c r="S152" s="12" t="s">
        <v>7</v>
      </c>
      <c r="T152" s="12" t="s">
        <v>203</v>
      </c>
    </row>
    <row r="153" spans="1:23" x14ac:dyDescent="0.25">
      <c r="A153" s="12" t="s">
        <v>7</v>
      </c>
      <c r="B153" s="12" t="s">
        <v>203</v>
      </c>
      <c r="G153" s="14" t="s">
        <v>70</v>
      </c>
      <c r="H153" s="15">
        <v>-17</v>
      </c>
      <c r="I153" s="13" t="s">
        <v>18</v>
      </c>
      <c r="J153" s="16"/>
      <c r="K153" s="15">
        <f>H153*J153</f>
        <v>0</v>
      </c>
      <c r="M153" s="14" t="s">
        <v>13</v>
      </c>
      <c r="N153" s="15"/>
      <c r="O153" s="13" t="s">
        <v>13</v>
      </c>
      <c r="P153" s="15"/>
      <c r="Q153" s="15"/>
      <c r="S153" s="12" t="s">
        <v>9</v>
      </c>
      <c r="T153" s="12" t="s">
        <v>124</v>
      </c>
    </row>
    <row r="154" spans="1:23" x14ac:dyDescent="0.25">
      <c r="A154" s="12" t="s">
        <v>9</v>
      </c>
      <c r="B154" s="12" t="s">
        <v>10</v>
      </c>
      <c r="G154" s="14" t="s">
        <v>125</v>
      </c>
      <c r="H154" s="15">
        <v>-65</v>
      </c>
      <c r="I154" s="13" t="s">
        <v>18</v>
      </c>
      <c r="J154" s="16"/>
      <c r="K154" s="15">
        <f>H154*J154</f>
        <v>0</v>
      </c>
      <c r="M154" s="8" t="s">
        <v>21</v>
      </c>
      <c r="N154" s="9"/>
      <c r="O154" s="13" t="s">
        <v>13</v>
      </c>
      <c r="P154" s="9"/>
      <c r="Q154" s="9"/>
    </row>
    <row r="155" spans="1:23" x14ac:dyDescent="0.25">
      <c r="G155" s="14" t="s">
        <v>26</v>
      </c>
      <c r="H155" s="15"/>
      <c r="I155" s="13" t="s">
        <v>27</v>
      </c>
      <c r="J155" s="15"/>
      <c r="K155" s="15">
        <v>-270</v>
      </c>
      <c r="M155" s="14" t="s">
        <v>22</v>
      </c>
      <c r="N155" s="15">
        <v>-225</v>
      </c>
      <c r="O155" s="13" t="s">
        <v>18</v>
      </c>
      <c r="P155" s="16"/>
      <c r="Q155" s="15">
        <f>N155*P155</f>
        <v>0</v>
      </c>
      <c r="S155" s="6" t="s">
        <v>11</v>
      </c>
      <c r="T155" s="7" t="s">
        <v>12</v>
      </c>
      <c r="U155" s="7" t="s">
        <v>13</v>
      </c>
      <c r="V155" s="7" t="s">
        <v>14</v>
      </c>
      <c r="W155" s="7" t="s">
        <v>15</v>
      </c>
    </row>
    <row r="156" spans="1:23" x14ac:dyDescent="0.25">
      <c r="A156" s="6" t="s">
        <v>11</v>
      </c>
      <c r="B156" s="7" t="s">
        <v>12</v>
      </c>
      <c r="C156" s="7" t="s">
        <v>13</v>
      </c>
      <c r="D156" s="7" t="s">
        <v>14</v>
      </c>
      <c r="E156" s="7" t="s">
        <v>15</v>
      </c>
      <c r="G156" s="14" t="s">
        <v>28</v>
      </c>
      <c r="H156" s="15"/>
      <c r="I156" s="13" t="s">
        <v>27</v>
      </c>
      <c r="J156" s="15"/>
      <c r="K156" s="15">
        <v>-190</v>
      </c>
      <c r="M156" s="14" t="s">
        <v>24</v>
      </c>
      <c r="N156" s="15">
        <v>-20</v>
      </c>
      <c r="O156" s="13" t="s">
        <v>25</v>
      </c>
      <c r="P156" s="16"/>
      <c r="Q156" s="15"/>
    </row>
    <row r="157" spans="1:23" x14ac:dyDescent="0.25">
      <c r="A157" s="8" t="s">
        <v>16</v>
      </c>
      <c r="B157" s="9"/>
      <c r="C157" s="13" t="s">
        <v>13</v>
      </c>
      <c r="D157" s="9"/>
      <c r="E157" s="9"/>
      <c r="G157" s="14" t="s">
        <v>30</v>
      </c>
      <c r="H157" s="15"/>
      <c r="I157" s="13" t="s">
        <v>27</v>
      </c>
      <c r="J157" s="15"/>
      <c r="K157" s="15">
        <v>-140</v>
      </c>
      <c r="M157" s="8" t="s">
        <v>31</v>
      </c>
      <c r="N157" s="9"/>
      <c r="O157" s="13" t="s">
        <v>13</v>
      </c>
      <c r="P157" s="9"/>
      <c r="Q157" s="9">
        <f>SUM(Q154:Q156)</f>
        <v>0</v>
      </c>
      <c r="S157" s="12" t="s">
        <v>197</v>
      </c>
    </row>
    <row r="158" spans="1:23" x14ac:dyDescent="0.25">
      <c r="A158" s="14" t="s">
        <v>53</v>
      </c>
      <c r="B158" s="15">
        <v>4200</v>
      </c>
      <c r="C158" s="13" t="s">
        <v>18</v>
      </c>
      <c r="D158" s="16"/>
      <c r="E158" s="15">
        <f>B158*D158</f>
        <v>0</v>
      </c>
      <c r="G158" s="8" t="s">
        <v>31</v>
      </c>
      <c r="H158" s="9"/>
      <c r="I158" s="13" t="s">
        <v>13</v>
      </c>
      <c r="J158" s="9"/>
      <c r="K158" s="9">
        <f>SUM(K150:K157)</f>
        <v>-600</v>
      </c>
      <c r="M158" s="8" t="s">
        <v>32</v>
      </c>
      <c r="N158" s="9"/>
      <c r="O158" s="13" t="s">
        <v>13</v>
      </c>
      <c r="P158" s="9"/>
      <c r="Q158" s="9">
        <f>SUM(Q152,Q157)</f>
        <v>870</v>
      </c>
    </row>
    <row r="159" spans="1:23" x14ac:dyDescent="0.25">
      <c r="A159" s="14" t="s">
        <v>19</v>
      </c>
      <c r="B159" s="15">
        <v>1800</v>
      </c>
      <c r="C159" s="13" t="s">
        <v>18</v>
      </c>
      <c r="D159" s="16"/>
      <c r="E159" s="15">
        <f>B159*D159</f>
        <v>0</v>
      </c>
      <c r="G159" s="8" t="s">
        <v>32</v>
      </c>
      <c r="H159" s="9"/>
      <c r="I159" s="13" t="s">
        <v>13</v>
      </c>
      <c r="J159" s="9"/>
      <c r="K159" s="9">
        <f>SUM(K148,K158)</f>
        <v>-600</v>
      </c>
      <c r="M159" s="14" t="s">
        <v>13</v>
      </c>
      <c r="N159" s="15"/>
      <c r="O159" s="13" t="s">
        <v>13</v>
      </c>
      <c r="P159" s="15"/>
      <c r="Q159" s="15"/>
      <c r="S159" s="12" t="s">
        <v>48</v>
      </c>
    </row>
    <row r="160" spans="1:23" x14ac:dyDescent="0.25">
      <c r="A160" s="8" t="s">
        <v>20</v>
      </c>
      <c r="B160" s="9"/>
      <c r="C160" s="13" t="s">
        <v>13</v>
      </c>
      <c r="D160" s="9"/>
      <c r="E160" s="9">
        <f>SUM(E158:E159)</f>
        <v>0</v>
      </c>
      <c r="G160" s="14" t="s">
        <v>13</v>
      </c>
      <c r="H160" s="15"/>
      <c r="I160" s="13" t="s">
        <v>13</v>
      </c>
      <c r="J160" s="15"/>
      <c r="K160" s="15"/>
      <c r="M160" s="8" t="s">
        <v>33</v>
      </c>
      <c r="N160" s="9"/>
      <c r="O160" s="13" t="s">
        <v>13</v>
      </c>
      <c r="P160" s="9"/>
      <c r="Q160" s="9"/>
    </row>
    <row r="161" spans="1:23" x14ac:dyDescent="0.25">
      <c r="A161" s="14" t="s">
        <v>13</v>
      </c>
      <c r="B161" s="15"/>
      <c r="C161" s="13" t="s">
        <v>13</v>
      </c>
      <c r="D161" s="15"/>
      <c r="E161" s="15"/>
      <c r="G161" s="8" t="s">
        <v>33</v>
      </c>
      <c r="H161" s="9"/>
      <c r="I161" s="13" t="s">
        <v>13</v>
      </c>
      <c r="J161" s="9"/>
      <c r="K161" s="9"/>
      <c r="M161" s="14" t="s">
        <v>34</v>
      </c>
      <c r="N161" s="15">
        <v>-1</v>
      </c>
      <c r="O161" s="13" t="s">
        <v>13</v>
      </c>
      <c r="P161" s="15">
        <v>607.5</v>
      </c>
      <c r="Q161" s="15">
        <f t="shared" ref="Q161:Q171" si="9">N161*P161</f>
        <v>-607.5</v>
      </c>
      <c r="S161" t="s">
        <v>66</v>
      </c>
    </row>
    <row r="162" spans="1:23" x14ac:dyDescent="0.25">
      <c r="A162" s="8" t="s">
        <v>21</v>
      </c>
      <c r="B162" s="9"/>
      <c r="C162" s="13" t="s">
        <v>13</v>
      </c>
      <c r="D162" s="9"/>
      <c r="E162" s="9"/>
      <c r="G162" s="14" t="s">
        <v>34</v>
      </c>
      <c r="H162" s="15">
        <v>-1</v>
      </c>
      <c r="I162" s="13" t="s">
        <v>13</v>
      </c>
      <c r="J162" s="15">
        <v>608</v>
      </c>
      <c r="K162" s="15">
        <f t="shared" ref="K162:K171" si="10">H162*J162</f>
        <v>-608</v>
      </c>
      <c r="M162" s="14" t="s">
        <v>101</v>
      </c>
      <c r="N162" s="15">
        <v>-3</v>
      </c>
      <c r="O162" s="13" t="s">
        <v>13</v>
      </c>
      <c r="P162" s="15">
        <v>170</v>
      </c>
      <c r="Q162" s="15">
        <f t="shared" si="9"/>
        <v>-510</v>
      </c>
      <c r="S162" s="12" t="s">
        <v>1</v>
      </c>
      <c r="T162" s="12" t="s">
        <v>2</v>
      </c>
    </row>
    <row r="163" spans="1:23" x14ac:dyDescent="0.25">
      <c r="A163" s="14" t="s">
        <v>22</v>
      </c>
      <c r="B163" s="15">
        <v>-170</v>
      </c>
      <c r="C163" s="13" t="s">
        <v>18</v>
      </c>
      <c r="D163" s="16"/>
      <c r="E163" s="15">
        <f>B163*D163</f>
        <v>0</v>
      </c>
      <c r="G163" s="14" t="s">
        <v>36</v>
      </c>
      <c r="H163" s="15">
        <v>-1</v>
      </c>
      <c r="I163" s="13" t="s">
        <v>13</v>
      </c>
      <c r="J163" s="15">
        <v>133</v>
      </c>
      <c r="K163" s="15">
        <f t="shared" si="10"/>
        <v>-133</v>
      </c>
      <c r="M163" s="14" t="s">
        <v>35</v>
      </c>
      <c r="N163" s="15">
        <v>-20</v>
      </c>
      <c r="O163" s="13" t="s">
        <v>13</v>
      </c>
      <c r="P163" s="15">
        <v>19.8</v>
      </c>
      <c r="Q163" s="15">
        <f t="shared" si="9"/>
        <v>-396</v>
      </c>
      <c r="S163" s="12" t="s">
        <v>3</v>
      </c>
      <c r="T163" s="12" t="s">
        <v>4</v>
      </c>
    </row>
    <row r="164" spans="1:23" x14ac:dyDescent="0.25">
      <c r="A164" s="14" t="s">
        <v>23</v>
      </c>
      <c r="B164" s="15">
        <v>-58</v>
      </c>
      <c r="C164" s="13" t="s">
        <v>18</v>
      </c>
      <c r="D164" s="16"/>
      <c r="E164" s="15">
        <f>B164*D164</f>
        <v>0</v>
      </c>
      <c r="G164" s="14" t="s">
        <v>37</v>
      </c>
      <c r="H164" s="15">
        <v>-1</v>
      </c>
      <c r="I164" s="13" t="s">
        <v>13</v>
      </c>
      <c r="J164" s="15">
        <v>380</v>
      </c>
      <c r="K164" s="15">
        <f t="shared" si="10"/>
        <v>-380</v>
      </c>
      <c r="M164" s="14" t="s">
        <v>37</v>
      </c>
      <c r="N164" s="15">
        <v>-1</v>
      </c>
      <c r="O164" s="13" t="s">
        <v>13</v>
      </c>
      <c r="P164" s="15">
        <v>380</v>
      </c>
      <c r="Q164" s="15">
        <f t="shared" si="9"/>
        <v>-380</v>
      </c>
      <c r="S164" s="12" t="s">
        <v>5</v>
      </c>
      <c r="T164" s="12" t="s">
        <v>169</v>
      </c>
    </row>
    <row r="165" spans="1:23" x14ac:dyDescent="0.25">
      <c r="A165" s="14" t="s">
        <v>24</v>
      </c>
      <c r="B165" s="15">
        <v>-30</v>
      </c>
      <c r="C165" s="13" t="s">
        <v>25</v>
      </c>
      <c r="D165" s="16"/>
      <c r="E165" s="15"/>
      <c r="G165" s="14" t="s">
        <v>38</v>
      </c>
      <c r="H165" s="15">
        <v>-1</v>
      </c>
      <c r="I165" s="13" t="s">
        <v>13</v>
      </c>
      <c r="J165" s="15">
        <v>165</v>
      </c>
      <c r="K165" s="15">
        <f t="shared" si="10"/>
        <v>-165</v>
      </c>
      <c r="M165" s="14" t="s">
        <v>38</v>
      </c>
      <c r="N165" s="15">
        <v>-1</v>
      </c>
      <c r="O165" s="13" t="s">
        <v>13</v>
      </c>
      <c r="P165" s="15">
        <v>165</v>
      </c>
      <c r="Q165" s="15">
        <f t="shared" si="9"/>
        <v>-165</v>
      </c>
      <c r="S165" s="12" t="s">
        <v>7</v>
      </c>
      <c r="T165" s="12" t="s">
        <v>203</v>
      </c>
    </row>
    <row r="166" spans="1:23" x14ac:dyDescent="0.25">
      <c r="A166" s="14" t="s">
        <v>26</v>
      </c>
      <c r="B166" s="15"/>
      <c r="C166" s="13" t="s">
        <v>27</v>
      </c>
      <c r="D166" s="15"/>
      <c r="E166" s="15">
        <v>-125</v>
      </c>
      <c r="G166" s="14" t="s">
        <v>39</v>
      </c>
      <c r="H166" s="15">
        <v>-4</v>
      </c>
      <c r="I166" s="13" t="s">
        <v>13</v>
      </c>
      <c r="J166" s="15">
        <v>175</v>
      </c>
      <c r="K166" s="15">
        <f t="shared" si="10"/>
        <v>-700</v>
      </c>
      <c r="M166" s="14" t="s">
        <v>172</v>
      </c>
      <c r="N166" s="15">
        <v>-2</v>
      </c>
      <c r="O166" s="13" t="s">
        <v>13</v>
      </c>
      <c r="P166" s="15">
        <v>150</v>
      </c>
      <c r="Q166" s="15">
        <f t="shared" si="9"/>
        <v>-300</v>
      </c>
      <c r="S166" s="12" t="s">
        <v>9</v>
      </c>
      <c r="T166" s="12" t="s">
        <v>124</v>
      </c>
    </row>
    <row r="167" spans="1:23" x14ac:dyDescent="0.25">
      <c r="A167" s="14" t="s">
        <v>28</v>
      </c>
      <c r="B167" s="15"/>
      <c r="C167" s="13" t="s">
        <v>27</v>
      </c>
      <c r="D167" s="15"/>
      <c r="E167" s="15">
        <v>-190</v>
      </c>
      <c r="G167" s="14" t="s">
        <v>40</v>
      </c>
      <c r="H167" s="15">
        <v>-1</v>
      </c>
      <c r="I167" s="13" t="s">
        <v>13</v>
      </c>
      <c r="J167" s="15">
        <v>727</v>
      </c>
      <c r="K167" s="15">
        <f t="shared" si="10"/>
        <v>-727</v>
      </c>
      <c r="M167" s="14" t="s">
        <v>40</v>
      </c>
      <c r="N167" s="15">
        <v>-1</v>
      </c>
      <c r="O167" s="13" t="s">
        <v>13</v>
      </c>
      <c r="P167" s="15">
        <v>640</v>
      </c>
      <c r="Q167" s="15">
        <f t="shared" si="9"/>
        <v>-640</v>
      </c>
    </row>
    <row r="168" spans="1:23" x14ac:dyDescent="0.25">
      <c r="A168" s="14" t="s">
        <v>29</v>
      </c>
      <c r="B168" s="15"/>
      <c r="C168" s="13" t="s">
        <v>27</v>
      </c>
      <c r="D168" s="15"/>
      <c r="E168" s="15">
        <v>-30</v>
      </c>
      <c r="G168" s="14" t="s">
        <v>41</v>
      </c>
      <c r="H168" s="15">
        <v>-1</v>
      </c>
      <c r="I168" s="13" t="s">
        <v>13</v>
      </c>
      <c r="J168" s="15">
        <v>363</v>
      </c>
      <c r="K168" s="15">
        <f t="shared" si="10"/>
        <v>-363</v>
      </c>
      <c r="M168" s="14" t="s">
        <v>41</v>
      </c>
      <c r="N168" s="15">
        <v>-1</v>
      </c>
      <c r="O168" s="13" t="s">
        <v>13</v>
      </c>
      <c r="P168" s="15">
        <v>320</v>
      </c>
      <c r="Q168" s="15">
        <f t="shared" si="9"/>
        <v>-320</v>
      </c>
      <c r="S168" s="6" t="s">
        <v>11</v>
      </c>
      <c r="T168" s="7" t="s">
        <v>12</v>
      </c>
      <c r="U168" s="7" t="s">
        <v>13</v>
      </c>
      <c r="V168" s="7" t="s">
        <v>14</v>
      </c>
      <c r="W168" s="7" t="s">
        <v>15</v>
      </c>
    </row>
    <row r="169" spans="1:23" x14ac:dyDescent="0.25">
      <c r="A169" s="14" t="s">
        <v>30</v>
      </c>
      <c r="B169" s="15"/>
      <c r="C169" s="13" t="s">
        <v>27</v>
      </c>
      <c r="D169" s="15"/>
      <c r="E169" s="15">
        <v>-50</v>
      </c>
      <c r="G169" s="14" t="s">
        <v>42</v>
      </c>
      <c r="H169" s="15">
        <v>-5500</v>
      </c>
      <c r="I169" s="13" t="s">
        <v>13</v>
      </c>
      <c r="J169" s="17">
        <v>0.1</v>
      </c>
      <c r="K169" s="15">
        <f t="shared" si="10"/>
        <v>-550</v>
      </c>
      <c r="M169" s="14" t="s">
        <v>42</v>
      </c>
      <c r="N169" s="15">
        <v>-2700</v>
      </c>
      <c r="O169" s="13" t="s">
        <v>13</v>
      </c>
      <c r="P169" s="17">
        <v>0.1</v>
      </c>
      <c r="Q169" s="15">
        <f t="shared" si="9"/>
        <v>-270</v>
      </c>
    </row>
    <row r="170" spans="1:23" x14ac:dyDescent="0.25">
      <c r="A170" s="8" t="s">
        <v>31</v>
      </c>
      <c r="B170" s="9"/>
      <c r="C170" s="13" t="s">
        <v>13</v>
      </c>
      <c r="D170" s="9"/>
      <c r="E170" s="9">
        <f>SUM(E162:E169)</f>
        <v>-395</v>
      </c>
      <c r="G170" s="14" t="s">
        <v>43</v>
      </c>
      <c r="H170" s="18">
        <v>-5.2</v>
      </c>
      <c r="I170" s="13" t="s">
        <v>13</v>
      </c>
      <c r="J170" s="15">
        <v>80</v>
      </c>
      <c r="K170" s="15">
        <f t="shared" si="10"/>
        <v>-416</v>
      </c>
      <c r="M170" s="14" t="s">
        <v>43</v>
      </c>
      <c r="N170" s="18">
        <v>-2.5</v>
      </c>
      <c r="O170" s="13" t="s">
        <v>13</v>
      </c>
      <c r="P170" s="15">
        <v>80</v>
      </c>
      <c r="Q170" s="15">
        <f t="shared" si="9"/>
        <v>-200</v>
      </c>
      <c r="S170" s="12" t="s">
        <v>177</v>
      </c>
    </row>
    <row r="171" spans="1:23" x14ac:dyDescent="0.25">
      <c r="A171" s="8" t="s">
        <v>32</v>
      </c>
      <c r="B171" s="9"/>
      <c r="C171" s="13" t="s">
        <v>13</v>
      </c>
      <c r="D171" s="9"/>
      <c r="E171" s="9">
        <f>SUM(E160,E170)</f>
        <v>-395</v>
      </c>
      <c r="G171" s="14" t="s">
        <v>44</v>
      </c>
      <c r="H171" s="15">
        <v>-1</v>
      </c>
      <c r="I171" s="13" t="s">
        <v>13</v>
      </c>
      <c r="J171" s="15">
        <v>210</v>
      </c>
      <c r="K171" s="15">
        <f t="shared" si="10"/>
        <v>-210</v>
      </c>
      <c r="M171" s="14" t="s">
        <v>44</v>
      </c>
      <c r="N171" s="15">
        <v>-1</v>
      </c>
      <c r="O171" s="13" t="s">
        <v>13</v>
      </c>
      <c r="P171" s="15">
        <v>180</v>
      </c>
      <c r="Q171" s="15">
        <f t="shared" si="9"/>
        <v>-180</v>
      </c>
    </row>
    <row r="172" spans="1:23" x14ac:dyDescent="0.25">
      <c r="A172" s="14" t="s">
        <v>13</v>
      </c>
      <c r="B172" s="15"/>
      <c r="C172" s="13" t="s">
        <v>13</v>
      </c>
      <c r="D172" s="15"/>
      <c r="E172" s="15"/>
      <c r="G172" s="14" t="s">
        <v>45</v>
      </c>
      <c r="H172" s="15"/>
      <c r="I172" s="13" t="s">
        <v>13</v>
      </c>
      <c r="J172" s="15"/>
      <c r="K172" s="15">
        <v>-500</v>
      </c>
      <c r="M172" s="14" t="s">
        <v>45</v>
      </c>
      <c r="N172" s="15"/>
      <c r="O172" s="13" t="s">
        <v>13</v>
      </c>
      <c r="P172" s="15"/>
      <c r="Q172" s="15">
        <v>-500</v>
      </c>
      <c r="S172" s="12" t="s">
        <v>48</v>
      </c>
    </row>
    <row r="173" spans="1:23" x14ac:dyDescent="0.25">
      <c r="A173" s="8" t="s">
        <v>33</v>
      </c>
      <c r="B173" s="9"/>
      <c r="C173" s="13" t="s">
        <v>13</v>
      </c>
      <c r="D173" s="9"/>
      <c r="E173" s="9"/>
      <c r="G173" s="8" t="s">
        <v>46</v>
      </c>
      <c r="H173" s="9"/>
      <c r="I173" s="13" t="s">
        <v>13</v>
      </c>
      <c r="J173" s="9"/>
      <c r="K173" s="9">
        <f>SUM(K162:K172)</f>
        <v>-4752</v>
      </c>
      <c r="M173" s="8" t="s">
        <v>46</v>
      </c>
      <c r="N173" s="9"/>
      <c r="O173" s="13" t="s">
        <v>13</v>
      </c>
      <c r="P173" s="9"/>
      <c r="Q173" s="9">
        <f>SUM(Q161:Q172)</f>
        <v>-4468.5</v>
      </c>
    </row>
    <row r="174" spans="1:23" x14ac:dyDescent="0.25">
      <c r="A174" s="14" t="s">
        <v>34</v>
      </c>
      <c r="B174" s="15">
        <v>-1</v>
      </c>
      <c r="C174" s="13" t="s">
        <v>13</v>
      </c>
      <c r="D174" s="15">
        <v>608</v>
      </c>
      <c r="E174" s="15">
        <f t="shared" ref="E174:E184" si="11">B174*D174</f>
        <v>-608</v>
      </c>
      <c r="G174" s="14" t="s">
        <v>47</v>
      </c>
      <c r="H174" s="15"/>
      <c r="I174" s="13" t="s">
        <v>13</v>
      </c>
      <c r="J174" s="15"/>
      <c r="K174" s="15">
        <f>SUM(K159,K173)</f>
        <v>-5352</v>
      </c>
      <c r="M174" s="14" t="s">
        <v>47</v>
      </c>
      <c r="N174" s="15"/>
      <c r="O174" s="13" t="s">
        <v>13</v>
      </c>
      <c r="P174" s="15"/>
      <c r="Q174" s="15">
        <f>SUM(Q158,Q173)</f>
        <v>-3598.5</v>
      </c>
      <c r="S174" t="s">
        <v>81</v>
      </c>
    </row>
    <row r="175" spans="1:23" x14ac:dyDescent="0.25">
      <c r="A175" s="14" t="s">
        <v>35</v>
      </c>
      <c r="B175" s="15">
        <v>-30</v>
      </c>
      <c r="C175" s="13" t="s">
        <v>13</v>
      </c>
      <c r="D175" s="15">
        <v>20</v>
      </c>
      <c r="E175" s="15">
        <f t="shared" si="11"/>
        <v>-600</v>
      </c>
      <c r="S175" s="12" t="s">
        <v>1</v>
      </c>
      <c r="T175" s="12" t="s">
        <v>2</v>
      </c>
    </row>
    <row r="176" spans="1:23" x14ac:dyDescent="0.25">
      <c r="A176" s="14" t="s">
        <v>36</v>
      </c>
      <c r="B176" s="15">
        <v>-1</v>
      </c>
      <c r="C176" s="13" t="s">
        <v>13</v>
      </c>
      <c r="D176" s="15">
        <v>133</v>
      </c>
      <c r="E176" s="15">
        <f t="shared" si="11"/>
        <v>-133</v>
      </c>
      <c r="M176" s="12" t="s">
        <v>173</v>
      </c>
      <c r="S176" s="12" t="s">
        <v>3</v>
      </c>
      <c r="T176" s="12" t="s">
        <v>4</v>
      </c>
    </row>
    <row r="177" spans="1:23" x14ac:dyDescent="0.25">
      <c r="A177" s="14" t="s">
        <v>37</v>
      </c>
      <c r="B177" s="15">
        <v>-1</v>
      </c>
      <c r="C177" s="13" t="s">
        <v>13</v>
      </c>
      <c r="D177" s="15">
        <v>380</v>
      </c>
      <c r="E177" s="15">
        <f t="shared" si="11"/>
        <v>-380</v>
      </c>
      <c r="M177" s="12" t="s">
        <v>174</v>
      </c>
      <c r="S177" s="12" t="s">
        <v>5</v>
      </c>
      <c r="T177" s="12" t="s">
        <v>169</v>
      </c>
    </row>
    <row r="178" spans="1:23" x14ac:dyDescent="0.25">
      <c r="A178" s="14" t="s">
        <v>38</v>
      </c>
      <c r="B178" s="15">
        <v>-1</v>
      </c>
      <c r="C178" s="13" t="s">
        <v>13</v>
      </c>
      <c r="D178" s="15">
        <v>165</v>
      </c>
      <c r="E178" s="15">
        <f t="shared" si="11"/>
        <v>-165</v>
      </c>
      <c r="G178" s="12" t="s">
        <v>48</v>
      </c>
      <c r="S178" s="12" t="s">
        <v>7</v>
      </c>
      <c r="T178" s="12" t="s">
        <v>203</v>
      </c>
    </row>
    <row r="179" spans="1:23" x14ac:dyDescent="0.25">
      <c r="A179" s="14" t="s">
        <v>39</v>
      </c>
      <c r="B179" s="15">
        <v>-3</v>
      </c>
      <c r="C179" s="13" t="s">
        <v>13</v>
      </c>
      <c r="D179" s="15">
        <v>175</v>
      </c>
      <c r="E179" s="15">
        <f t="shared" si="11"/>
        <v>-525</v>
      </c>
      <c r="M179" s="12" t="s">
        <v>48</v>
      </c>
      <c r="S179" s="12" t="s">
        <v>9</v>
      </c>
      <c r="T179" s="12" t="s">
        <v>124</v>
      </c>
    </row>
    <row r="180" spans="1:23" x14ac:dyDescent="0.25">
      <c r="A180" s="14" t="s">
        <v>40</v>
      </c>
      <c r="B180" s="15">
        <v>-1</v>
      </c>
      <c r="C180" s="13" t="s">
        <v>13</v>
      </c>
      <c r="D180" s="15">
        <v>653</v>
      </c>
      <c r="E180" s="15">
        <f t="shared" si="11"/>
        <v>-653</v>
      </c>
      <c r="G180" t="s">
        <v>54</v>
      </c>
    </row>
    <row r="181" spans="1:23" x14ac:dyDescent="0.25">
      <c r="A181" s="14" t="s">
        <v>41</v>
      </c>
      <c r="B181" s="15">
        <v>-1</v>
      </c>
      <c r="C181" s="13" t="s">
        <v>13</v>
      </c>
      <c r="D181" s="15">
        <v>327</v>
      </c>
      <c r="E181" s="15">
        <f t="shared" si="11"/>
        <v>-327</v>
      </c>
      <c r="G181" s="12" t="s">
        <v>1</v>
      </c>
      <c r="H181" s="12" t="s">
        <v>2</v>
      </c>
      <c r="M181" t="s">
        <v>55</v>
      </c>
      <c r="S181" s="6" t="s">
        <v>11</v>
      </c>
      <c r="T181" s="7" t="s">
        <v>12</v>
      </c>
      <c r="U181" s="7" t="s">
        <v>13</v>
      </c>
      <c r="V181" s="7" t="s">
        <v>14</v>
      </c>
      <c r="W181" s="7" t="s">
        <v>15</v>
      </c>
    </row>
    <row r="182" spans="1:23" x14ac:dyDescent="0.25">
      <c r="A182" s="14" t="s">
        <v>42</v>
      </c>
      <c r="B182" s="15">
        <v>-4200</v>
      </c>
      <c r="C182" s="13" t="s">
        <v>13</v>
      </c>
      <c r="D182" s="17">
        <v>0.1</v>
      </c>
      <c r="E182" s="15">
        <f t="shared" si="11"/>
        <v>-420</v>
      </c>
      <c r="G182" s="12" t="s">
        <v>3</v>
      </c>
      <c r="H182" s="12" t="s">
        <v>4</v>
      </c>
      <c r="M182" s="12" t="s">
        <v>1</v>
      </c>
      <c r="N182" s="12" t="s">
        <v>2</v>
      </c>
    </row>
    <row r="183" spans="1:23" x14ac:dyDescent="0.25">
      <c r="A183" s="14" t="s">
        <v>43</v>
      </c>
      <c r="B183" s="18">
        <v>-3.6</v>
      </c>
      <c r="C183" s="13" t="s">
        <v>13</v>
      </c>
      <c r="D183" s="15">
        <v>80</v>
      </c>
      <c r="E183" s="15">
        <f t="shared" si="11"/>
        <v>-288</v>
      </c>
      <c r="G183" s="12" t="s">
        <v>5</v>
      </c>
      <c r="H183" s="12" t="s">
        <v>6</v>
      </c>
      <c r="M183" s="12" t="s">
        <v>3</v>
      </c>
      <c r="N183" s="12" t="s">
        <v>4</v>
      </c>
      <c r="S183" s="12" t="s">
        <v>197</v>
      </c>
    </row>
    <row r="184" spans="1:23" x14ac:dyDescent="0.25">
      <c r="A184" s="14" t="s">
        <v>44</v>
      </c>
      <c r="B184" s="15">
        <v>-1</v>
      </c>
      <c r="C184" s="13" t="s">
        <v>13</v>
      </c>
      <c r="D184" s="15">
        <v>180</v>
      </c>
      <c r="E184" s="15">
        <f t="shared" si="11"/>
        <v>-180</v>
      </c>
      <c r="G184" s="12" t="s">
        <v>7</v>
      </c>
      <c r="H184" s="12" t="s">
        <v>203</v>
      </c>
      <c r="M184" s="12" t="s">
        <v>5</v>
      </c>
      <c r="N184" s="12" t="s">
        <v>169</v>
      </c>
    </row>
    <row r="185" spans="1:23" x14ac:dyDescent="0.25">
      <c r="A185" s="14" t="s">
        <v>45</v>
      </c>
      <c r="B185" s="15"/>
      <c r="C185" s="13" t="s">
        <v>13</v>
      </c>
      <c r="D185" s="15"/>
      <c r="E185" s="15">
        <v>-500</v>
      </c>
      <c r="G185" s="12" t="s">
        <v>9</v>
      </c>
      <c r="H185" s="12" t="s">
        <v>124</v>
      </c>
      <c r="M185" s="12" t="s">
        <v>7</v>
      </c>
      <c r="N185" s="12" t="s">
        <v>203</v>
      </c>
      <c r="S185" s="12" t="s">
        <v>48</v>
      </c>
    </row>
    <row r="186" spans="1:23" x14ac:dyDescent="0.25">
      <c r="A186" s="8" t="s">
        <v>46</v>
      </c>
      <c r="B186" s="9"/>
      <c r="C186" s="13" t="s">
        <v>13</v>
      </c>
      <c r="D186" s="9"/>
      <c r="E186" s="9">
        <f>SUM(E174:E185)</f>
        <v>-4779</v>
      </c>
      <c r="M186" s="12" t="s">
        <v>9</v>
      </c>
      <c r="N186" s="12" t="s">
        <v>10</v>
      </c>
    </row>
    <row r="187" spans="1:23" x14ac:dyDescent="0.25">
      <c r="A187" s="14" t="s">
        <v>47</v>
      </c>
      <c r="B187" s="15"/>
      <c r="C187" s="13" t="s">
        <v>13</v>
      </c>
      <c r="D187" s="15"/>
      <c r="E187" s="15">
        <f>SUM(E171,E186)</f>
        <v>-5174</v>
      </c>
      <c r="G187" s="6" t="s">
        <v>11</v>
      </c>
      <c r="H187" s="7" t="s">
        <v>12</v>
      </c>
      <c r="I187" s="7" t="s">
        <v>13</v>
      </c>
      <c r="J187" s="7" t="s">
        <v>14</v>
      </c>
      <c r="K187" s="7" t="s">
        <v>15</v>
      </c>
      <c r="S187" t="s">
        <v>92</v>
      </c>
    </row>
    <row r="188" spans="1:23" x14ac:dyDescent="0.25">
      <c r="G188" s="8" t="s">
        <v>16</v>
      </c>
      <c r="H188" s="9"/>
      <c r="I188" s="13" t="s">
        <v>13</v>
      </c>
      <c r="J188" s="9"/>
      <c r="K188" s="9"/>
      <c r="M188" s="6" t="s">
        <v>11</v>
      </c>
      <c r="N188" s="7" t="s">
        <v>12</v>
      </c>
      <c r="O188" s="7" t="s">
        <v>13</v>
      </c>
      <c r="P188" s="7" t="s">
        <v>14</v>
      </c>
      <c r="Q188" s="7" t="s">
        <v>15</v>
      </c>
      <c r="S188" s="12" t="s">
        <v>1</v>
      </c>
      <c r="T188" s="12" t="s">
        <v>2</v>
      </c>
    </row>
    <row r="189" spans="1:23" x14ac:dyDescent="0.25">
      <c r="G189" s="14" t="s">
        <v>53</v>
      </c>
      <c r="H189" s="15">
        <v>4200</v>
      </c>
      <c r="I189" s="13" t="s">
        <v>18</v>
      </c>
      <c r="J189" s="16"/>
      <c r="K189" s="15">
        <f>H189*J189</f>
        <v>0</v>
      </c>
      <c r="M189" s="8" t="s">
        <v>16</v>
      </c>
      <c r="N189" s="9"/>
      <c r="O189" s="13" t="s">
        <v>13</v>
      </c>
      <c r="P189" s="9"/>
      <c r="Q189" s="9"/>
      <c r="S189" s="12" t="s">
        <v>3</v>
      </c>
      <c r="T189" s="12" t="s">
        <v>4</v>
      </c>
    </row>
    <row r="190" spans="1:23" x14ac:dyDescent="0.25">
      <c r="G190" s="14" t="s">
        <v>19</v>
      </c>
      <c r="H190" s="15">
        <v>1800</v>
      </c>
      <c r="I190" s="13" t="s">
        <v>18</v>
      </c>
      <c r="J190" s="16"/>
      <c r="K190" s="15">
        <f>H190*J190</f>
        <v>0</v>
      </c>
      <c r="M190" s="14" t="s">
        <v>53</v>
      </c>
      <c r="N190" s="15">
        <v>2700</v>
      </c>
      <c r="O190" s="13" t="s">
        <v>18</v>
      </c>
      <c r="P190" s="16"/>
      <c r="Q190" s="15">
        <f>N190*P190</f>
        <v>0</v>
      </c>
      <c r="S190" s="12" t="s">
        <v>5</v>
      </c>
      <c r="T190" s="12" t="s">
        <v>169</v>
      </c>
    </row>
    <row r="191" spans="1:23" x14ac:dyDescent="0.25">
      <c r="A191" s="12" t="s">
        <v>48</v>
      </c>
      <c r="G191" s="8" t="s">
        <v>20</v>
      </c>
      <c r="H191" s="9"/>
      <c r="I191" s="13" t="s">
        <v>13</v>
      </c>
      <c r="J191" s="9"/>
      <c r="K191" s="9">
        <f>SUM(K189:K190)</f>
        <v>0</v>
      </c>
      <c r="M191" s="14" t="s">
        <v>19</v>
      </c>
      <c r="N191" s="15">
        <v>2100</v>
      </c>
      <c r="O191" s="13" t="s">
        <v>18</v>
      </c>
      <c r="P191" s="16"/>
      <c r="Q191" s="15">
        <f>N191*P191</f>
        <v>0</v>
      </c>
      <c r="S191" s="12" t="s">
        <v>7</v>
      </c>
      <c r="T191" s="12" t="s">
        <v>203</v>
      </c>
    </row>
    <row r="192" spans="1:23" x14ac:dyDescent="0.25">
      <c r="G192" s="14" t="s">
        <v>13</v>
      </c>
      <c r="H192" s="15"/>
      <c r="I192" s="13" t="s">
        <v>13</v>
      </c>
      <c r="J192" s="15"/>
      <c r="K192" s="15"/>
      <c r="M192" s="14" t="s">
        <v>170</v>
      </c>
      <c r="N192" s="15"/>
      <c r="O192" s="13" t="s">
        <v>171</v>
      </c>
      <c r="P192" s="15"/>
      <c r="Q192" s="15">
        <v>870</v>
      </c>
      <c r="S192" s="12" t="s">
        <v>9</v>
      </c>
      <c r="T192" s="12" t="s">
        <v>124</v>
      </c>
    </row>
    <row r="193" spans="1:23" x14ac:dyDescent="0.25">
      <c r="A193" t="s">
        <v>55</v>
      </c>
      <c r="G193" s="8" t="s">
        <v>21</v>
      </c>
      <c r="H193" s="9"/>
      <c r="I193" s="13" t="s">
        <v>13</v>
      </c>
      <c r="J193" s="9"/>
      <c r="K193" s="9"/>
      <c r="M193" s="8" t="s">
        <v>56</v>
      </c>
      <c r="N193" s="9"/>
      <c r="O193" s="13" t="s">
        <v>13</v>
      </c>
      <c r="P193" s="9"/>
      <c r="Q193" s="9">
        <f>SUM(Q190:Q192)</f>
        <v>870</v>
      </c>
    </row>
    <row r="194" spans="1:23" x14ac:dyDescent="0.25">
      <c r="A194" s="12" t="s">
        <v>1</v>
      </c>
      <c r="B194" s="12" t="s">
        <v>2</v>
      </c>
      <c r="G194" s="14" t="s">
        <v>22</v>
      </c>
      <c r="H194" s="15">
        <v>-170</v>
      </c>
      <c r="I194" s="13" t="s">
        <v>18</v>
      </c>
      <c r="J194" s="16"/>
      <c r="K194" s="15">
        <f>H194*J194</f>
        <v>0</v>
      </c>
      <c r="M194" s="14" t="s">
        <v>13</v>
      </c>
      <c r="N194" s="15"/>
      <c r="O194" s="13" t="s">
        <v>13</v>
      </c>
      <c r="P194" s="15"/>
      <c r="Q194" s="15"/>
      <c r="S194" s="6" t="s">
        <v>11</v>
      </c>
      <c r="T194" s="7" t="s">
        <v>12</v>
      </c>
      <c r="U194" s="7" t="s">
        <v>13</v>
      </c>
      <c r="V194" s="7" t="s">
        <v>14</v>
      </c>
      <c r="W194" s="7" t="s">
        <v>15</v>
      </c>
    </row>
    <row r="195" spans="1:23" x14ac:dyDescent="0.25">
      <c r="A195" s="12" t="s">
        <v>3</v>
      </c>
      <c r="B195" s="12" t="s">
        <v>4</v>
      </c>
      <c r="G195" s="14" t="s">
        <v>23</v>
      </c>
      <c r="H195" s="15">
        <v>-165</v>
      </c>
      <c r="I195" s="13" t="s">
        <v>18</v>
      </c>
      <c r="J195" s="16"/>
      <c r="K195" s="15">
        <f>H195*J195</f>
        <v>0</v>
      </c>
      <c r="M195" s="8" t="s">
        <v>21</v>
      </c>
      <c r="N195" s="9"/>
      <c r="O195" s="13" t="s">
        <v>13</v>
      </c>
      <c r="P195" s="9"/>
      <c r="Q195" s="9"/>
    </row>
    <row r="196" spans="1:23" x14ac:dyDescent="0.25">
      <c r="A196" s="12" t="s">
        <v>5</v>
      </c>
      <c r="B196" s="12" t="s">
        <v>6</v>
      </c>
      <c r="G196" s="14" t="s">
        <v>70</v>
      </c>
      <c r="H196" s="15">
        <v>-14</v>
      </c>
      <c r="I196" s="13" t="s">
        <v>18</v>
      </c>
      <c r="J196" s="16"/>
      <c r="K196" s="15">
        <f>H196*J196</f>
        <v>0</v>
      </c>
      <c r="M196" s="14" t="s">
        <v>22</v>
      </c>
      <c r="N196" s="15">
        <v>-200</v>
      </c>
      <c r="O196" s="13" t="s">
        <v>18</v>
      </c>
      <c r="P196" s="16"/>
      <c r="Q196" s="15">
        <f>N196*P196</f>
        <v>0</v>
      </c>
      <c r="S196" s="12" t="s">
        <v>179</v>
      </c>
    </row>
    <row r="197" spans="1:23" x14ac:dyDescent="0.25">
      <c r="A197" s="12" t="s">
        <v>7</v>
      </c>
      <c r="B197" s="12" t="s">
        <v>203</v>
      </c>
      <c r="G197" s="14" t="s">
        <v>125</v>
      </c>
      <c r="H197" s="15">
        <v>-53</v>
      </c>
      <c r="I197" s="13" t="s">
        <v>18</v>
      </c>
      <c r="J197" s="16"/>
      <c r="K197" s="15">
        <f>H197*J197</f>
        <v>0</v>
      </c>
      <c r="M197" s="14" t="s">
        <v>24</v>
      </c>
      <c r="N197" s="15">
        <v>-20</v>
      </c>
      <c r="O197" s="13" t="s">
        <v>25</v>
      </c>
      <c r="P197" s="16"/>
      <c r="Q197" s="15"/>
    </row>
    <row r="198" spans="1:23" x14ac:dyDescent="0.25">
      <c r="A198" s="12" t="s">
        <v>9</v>
      </c>
      <c r="B198" s="12" t="s">
        <v>10</v>
      </c>
      <c r="G198" s="14" t="s">
        <v>26</v>
      </c>
      <c r="H198" s="15"/>
      <c r="I198" s="13" t="s">
        <v>27</v>
      </c>
      <c r="J198" s="15"/>
      <c r="K198" s="15">
        <v>-125</v>
      </c>
      <c r="M198" s="8" t="s">
        <v>31</v>
      </c>
      <c r="N198" s="9"/>
      <c r="O198" s="13" t="s">
        <v>13</v>
      </c>
      <c r="P198" s="9"/>
      <c r="Q198" s="9">
        <f>SUM(Q195:Q197)</f>
        <v>0</v>
      </c>
      <c r="S198" s="12" t="s">
        <v>48</v>
      </c>
    </row>
    <row r="199" spans="1:23" x14ac:dyDescent="0.25">
      <c r="G199" s="14" t="s">
        <v>28</v>
      </c>
      <c r="H199" s="15"/>
      <c r="I199" s="13" t="s">
        <v>27</v>
      </c>
      <c r="J199" s="15"/>
      <c r="K199" s="15">
        <v>-190</v>
      </c>
      <c r="M199" s="8" t="s">
        <v>32</v>
      </c>
      <c r="N199" s="9"/>
      <c r="O199" s="13" t="s">
        <v>13</v>
      </c>
      <c r="P199" s="9"/>
      <c r="Q199" s="9">
        <f>SUM(Q193,Q198)</f>
        <v>870</v>
      </c>
    </row>
    <row r="200" spans="1:23" x14ac:dyDescent="0.25">
      <c r="A200" s="6" t="s">
        <v>11</v>
      </c>
      <c r="B200" s="7" t="s">
        <v>12</v>
      </c>
      <c r="C200" s="7" t="s">
        <v>13</v>
      </c>
      <c r="D200" s="7" t="s">
        <v>14</v>
      </c>
      <c r="E200" s="7" t="s">
        <v>15</v>
      </c>
      <c r="G200" s="14" t="s">
        <v>29</v>
      </c>
      <c r="H200" s="15"/>
      <c r="I200" s="13" t="s">
        <v>27</v>
      </c>
      <c r="J200" s="15"/>
      <c r="K200" s="15">
        <v>-30</v>
      </c>
      <c r="M200" s="14" t="s">
        <v>13</v>
      </c>
      <c r="N200" s="15"/>
      <c r="O200" s="13" t="s">
        <v>13</v>
      </c>
      <c r="P200" s="15"/>
      <c r="Q200" s="15"/>
      <c r="S200" t="s">
        <v>94</v>
      </c>
    </row>
    <row r="201" spans="1:23" x14ac:dyDescent="0.25">
      <c r="A201" s="8" t="s">
        <v>16</v>
      </c>
      <c r="B201" s="9"/>
      <c r="C201" s="13" t="s">
        <v>13</v>
      </c>
      <c r="D201" s="9"/>
      <c r="E201" s="9"/>
      <c r="G201" s="14" t="s">
        <v>30</v>
      </c>
      <c r="H201" s="15"/>
      <c r="I201" s="13" t="s">
        <v>27</v>
      </c>
      <c r="J201" s="15"/>
      <c r="K201" s="15">
        <v>-50</v>
      </c>
      <c r="M201" s="8" t="s">
        <v>33</v>
      </c>
      <c r="N201" s="9"/>
      <c r="O201" s="13" t="s">
        <v>13</v>
      </c>
      <c r="P201" s="9"/>
      <c r="Q201" s="9"/>
      <c r="S201" s="12" t="s">
        <v>1</v>
      </c>
      <c r="T201" s="12" t="s">
        <v>2</v>
      </c>
    </row>
    <row r="202" spans="1:23" x14ac:dyDescent="0.25">
      <c r="A202" s="14" t="s">
        <v>53</v>
      </c>
      <c r="B202" s="15">
        <v>5800</v>
      </c>
      <c r="C202" s="13" t="s">
        <v>18</v>
      </c>
      <c r="D202" s="16"/>
      <c r="E202" s="15">
        <f>B202*D202</f>
        <v>0</v>
      </c>
      <c r="G202" s="8" t="s">
        <v>31</v>
      </c>
      <c r="H202" s="9"/>
      <c r="I202" s="13" t="s">
        <v>13</v>
      </c>
      <c r="J202" s="9"/>
      <c r="K202" s="9">
        <f>SUM(K193:K201)</f>
        <v>-395</v>
      </c>
      <c r="M202" s="14" t="s">
        <v>34</v>
      </c>
      <c r="N202" s="15">
        <v>-1</v>
      </c>
      <c r="O202" s="13" t="s">
        <v>13</v>
      </c>
      <c r="P202" s="15">
        <v>607.5</v>
      </c>
      <c r="Q202" s="15">
        <f t="shared" ref="Q202:Q212" si="12">N202*P202</f>
        <v>-607.5</v>
      </c>
      <c r="S202" s="12" t="s">
        <v>3</v>
      </c>
      <c r="T202" s="12" t="s">
        <v>4</v>
      </c>
    </row>
    <row r="203" spans="1:23" x14ac:dyDescent="0.25">
      <c r="A203" s="14" t="s">
        <v>19</v>
      </c>
      <c r="B203" s="15">
        <v>2900</v>
      </c>
      <c r="C203" s="13" t="s">
        <v>18</v>
      </c>
      <c r="D203" s="16"/>
      <c r="E203" s="15">
        <f>B203*D203</f>
        <v>0</v>
      </c>
      <c r="G203" s="8" t="s">
        <v>32</v>
      </c>
      <c r="H203" s="9"/>
      <c r="I203" s="13" t="s">
        <v>13</v>
      </c>
      <c r="J203" s="9"/>
      <c r="K203" s="9">
        <f>SUM(K191,K202)</f>
        <v>-395</v>
      </c>
      <c r="M203" s="14" t="s">
        <v>101</v>
      </c>
      <c r="N203" s="15">
        <v>-3</v>
      </c>
      <c r="O203" s="13" t="s">
        <v>13</v>
      </c>
      <c r="P203" s="15">
        <v>170</v>
      </c>
      <c r="Q203" s="15">
        <f t="shared" si="12"/>
        <v>-510</v>
      </c>
      <c r="S203" s="12" t="s">
        <v>5</v>
      </c>
      <c r="T203" s="12" t="s">
        <v>169</v>
      </c>
    </row>
    <row r="204" spans="1:23" x14ac:dyDescent="0.25">
      <c r="A204" s="8" t="s">
        <v>56</v>
      </c>
      <c r="B204" s="9"/>
      <c r="C204" s="13" t="s">
        <v>13</v>
      </c>
      <c r="D204" s="9"/>
      <c r="E204" s="9">
        <f>SUM(E202:E203)</f>
        <v>0</v>
      </c>
      <c r="G204" s="14" t="s">
        <v>13</v>
      </c>
      <c r="H204" s="15"/>
      <c r="I204" s="13" t="s">
        <v>13</v>
      </c>
      <c r="J204" s="15"/>
      <c r="K204" s="15"/>
      <c r="M204" s="14" t="s">
        <v>35</v>
      </c>
      <c r="N204" s="15">
        <v>-20</v>
      </c>
      <c r="O204" s="13" t="s">
        <v>13</v>
      </c>
      <c r="P204" s="15">
        <v>18.05</v>
      </c>
      <c r="Q204" s="15">
        <f t="shared" si="12"/>
        <v>-361</v>
      </c>
      <c r="S204" s="12" t="s">
        <v>7</v>
      </c>
      <c r="T204" s="12" t="s">
        <v>203</v>
      </c>
    </row>
    <row r="205" spans="1:23" x14ac:dyDescent="0.25">
      <c r="A205" s="14" t="s">
        <v>13</v>
      </c>
      <c r="B205" s="15"/>
      <c r="C205" s="13" t="s">
        <v>13</v>
      </c>
      <c r="D205" s="15"/>
      <c r="E205" s="15"/>
      <c r="G205" s="8" t="s">
        <v>33</v>
      </c>
      <c r="H205" s="9"/>
      <c r="I205" s="13" t="s">
        <v>13</v>
      </c>
      <c r="J205" s="9"/>
      <c r="K205" s="9"/>
      <c r="M205" s="14" t="s">
        <v>37</v>
      </c>
      <c r="N205" s="15">
        <v>-1</v>
      </c>
      <c r="O205" s="13" t="s">
        <v>13</v>
      </c>
      <c r="P205" s="15">
        <v>380</v>
      </c>
      <c r="Q205" s="15">
        <f t="shared" si="12"/>
        <v>-380</v>
      </c>
      <c r="S205" s="12" t="s">
        <v>9</v>
      </c>
      <c r="T205" s="12" t="s">
        <v>124</v>
      </c>
    </row>
    <row r="206" spans="1:23" x14ac:dyDescent="0.25">
      <c r="A206" s="8" t="s">
        <v>21</v>
      </c>
      <c r="B206" s="9"/>
      <c r="C206" s="13" t="s">
        <v>13</v>
      </c>
      <c r="D206" s="9"/>
      <c r="E206" s="9"/>
      <c r="G206" s="14" t="s">
        <v>34</v>
      </c>
      <c r="H206" s="15">
        <v>-1</v>
      </c>
      <c r="I206" s="13" t="s">
        <v>13</v>
      </c>
      <c r="J206" s="15">
        <v>608</v>
      </c>
      <c r="K206" s="15">
        <f t="shared" ref="K206:K215" si="13">H206*J206</f>
        <v>-608</v>
      </c>
      <c r="M206" s="14" t="s">
        <v>38</v>
      </c>
      <c r="N206" s="15">
        <v>-1</v>
      </c>
      <c r="O206" s="13" t="s">
        <v>13</v>
      </c>
      <c r="P206" s="15">
        <v>165</v>
      </c>
      <c r="Q206" s="15">
        <f t="shared" si="12"/>
        <v>-165</v>
      </c>
    </row>
    <row r="207" spans="1:23" x14ac:dyDescent="0.25">
      <c r="A207" s="14" t="s">
        <v>22</v>
      </c>
      <c r="B207" s="15">
        <v>-150</v>
      </c>
      <c r="C207" s="13" t="s">
        <v>18</v>
      </c>
      <c r="D207" s="16"/>
      <c r="E207" s="15">
        <f>B207*D207</f>
        <v>0</v>
      </c>
      <c r="G207" s="14" t="s">
        <v>36</v>
      </c>
      <c r="H207" s="15">
        <v>-1</v>
      </c>
      <c r="I207" s="13" t="s">
        <v>13</v>
      </c>
      <c r="J207" s="15">
        <v>133</v>
      </c>
      <c r="K207" s="15">
        <f t="shared" si="13"/>
        <v>-133</v>
      </c>
      <c r="M207" s="14" t="s">
        <v>172</v>
      </c>
      <c r="N207" s="15">
        <v>-1</v>
      </c>
      <c r="O207" s="13" t="s">
        <v>13</v>
      </c>
      <c r="P207" s="15">
        <v>150</v>
      </c>
      <c r="Q207" s="15">
        <f t="shared" si="12"/>
        <v>-150</v>
      </c>
      <c r="S207" s="6" t="s">
        <v>11</v>
      </c>
      <c r="T207" s="7" t="s">
        <v>12</v>
      </c>
      <c r="U207" s="7" t="s">
        <v>13</v>
      </c>
      <c r="V207" s="7" t="s">
        <v>14</v>
      </c>
      <c r="W207" s="7" t="s">
        <v>15</v>
      </c>
    </row>
    <row r="208" spans="1:23" x14ac:dyDescent="0.25">
      <c r="A208" s="14" t="s">
        <v>23</v>
      </c>
      <c r="B208" s="15">
        <v>-46</v>
      </c>
      <c r="C208" s="13" t="s">
        <v>18</v>
      </c>
      <c r="D208" s="16"/>
      <c r="E208" s="15">
        <f>B208*D208</f>
        <v>0</v>
      </c>
      <c r="G208" s="14" t="s">
        <v>37</v>
      </c>
      <c r="H208" s="15">
        <v>-1</v>
      </c>
      <c r="I208" s="13" t="s">
        <v>13</v>
      </c>
      <c r="J208" s="15">
        <v>380</v>
      </c>
      <c r="K208" s="15">
        <f t="shared" si="13"/>
        <v>-380</v>
      </c>
      <c r="M208" s="14" t="s">
        <v>40</v>
      </c>
      <c r="N208" s="15">
        <v>-1</v>
      </c>
      <c r="O208" s="13" t="s">
        <v>13</v>
      </c>
      <c r="P208" s="15">
        <v>753.33</v>
      </c>
      <c r="Q208" s="15">
        <f t="shared" si="12"/>
        <v>-753.33</v>
      </c>
    </row>
    <row r="209" spans="1:23" x14ac:dyDescent="0.25">
      <c r="A209" s="14" t="s">
        <v>24</v>
      </c>
      <c r="B209" s="15">
        <v>-30</v>
      </c>
      <c r="C209" s="13" t="s">
        <v>25</v>
      </c>
      <c r="D209" s="16"/>
      <c r="E209" s="15"/>
      <c r="G209" s="14" t="s">
        <v>38</v>
      </c>
      <c r="H209" s="15">
        <v>-1</v>
      </c>
      <c r="I209" s="13" t="s">
        <v>13</v>
      </c>
      <c r="J209" s="15">
        <v>165</v>
      </c>
      <c r="K209" s="15">
        <f t="shared" si="13"/>
        <v>-165</v>
      </c>
      <c r="M209" s="14" t="s">
        <v>41</v>
      </c>
      <c r="N209" s="15">
        <v>-1</v>
      </c>
      <c r="O209" s="13" t="s">
        <v>13</v>
      </c>
      <c r="P209" s="15">
        <v>376.66</v>
      </c>
      <c r="Q209" s="15">
        <f t="shared" si="12"/>
        <v>-376.66</v>
      </c>
      <c r="S209" s="12" t="s">
        <v>221</v>
      </c>
    </row>
    <row r="210" spans="1:23" x14ac:dyDescent="0.25">
      <c r="A210" s="14" t="s">
        <v>26</v>
      </c>
      <c r="B210" s="15"/>
      <c r="C210" s="13" t="s">
        <v>27</v>
      </c>
      <c r="D210" s="15"/>
      <c r="E210" s="15">
        <v>-410</v>
      </c>
      <c r="G210" s="14" t="s">
        <v>39</v>
      </c>
      <c r="H210" s="15">
        <v>-3</v>
      </c>
      <c r="I210" s="13" t="s">
        <v>13</v>
      </c>
      <c r="J210" s="15">
        <v>175</v>
      </c>
      <c r="K210" s="15">
        <f t="shared" si="13"/>
        <v>-525</v>
      </c>
      <c r="M210" s="14" t="s">
        <v>42</v>
      </c>
      <c r="N210" s="15">
        <v>-3700</v>
      </c>
      <c r="O210" s="13" t="s">
        <v>13</v>
      </c>
      <c r="P210" s="17">
        <v>0.1</v>
      </c>
      <c r="Q210" s="15">
        <f t="shared" si="12"/>
        <v>-370</v>
      </c>
    </row>
    <row r="211" spans="1:23" x14ac:dyDescent="0.25">
      <c r="A211" s="14" t="s">
        <v>28</v>
      </c>
      <c r="B211" s="15"/>
      <c r="C211" s="13" t="s">
        <v>27</v>
      </c>
      <c r="D211" s="15"/>
      <c r="E211" s="15">
        <v>-450</v>
      </c>
      <c r="G211" s="14" t="s">
        <v>40</v>
      </c>
      <c r="H211" s="15">
        <v>-1</v>
      </c>
      <c r="I211" s="13" t="s">
        <v>13</v>
      </c>
      <c r="J211" s="15">
        <v>653</v>
      </c>
      <c r="K211" s="15">
        <f t="shared" si="13"/>
        <v>-653</v>
      </c>
      <c r="M211" s="14" t="s">
        <v>43</v>
      </c>
      <c r="N211" s="18">
        <v>-4</v>
      </c>
      <c r="O211" s="13" t="s">
        <v>13</v>
      </c>
      <c r="P211" s="15">
        <v>80</v>
      </c>
      <c r="Q211" s="15">
        <f t="shared" si="12"/>
        <v>-320</v>
      </c>
      <c r="S211" s="12" t="s">
        <v>48</v>
      </c>
    </row>
    <row r="212" spans="1:23" x14ac:dyDescent="0.25">
      <c r="A212" s="14" t="s">
        <v>29</v>
      </c>
      <c r="B212" s="15"/>
      <c r="C212" s="13" t="s">
        <v>27</v>
      </c>
      <c r="D212" s="15"/>
      <c r="E212" s="15">
        <v>-45</v>
      </c>
      <c r="G212" s="14" t="s">
        <v>41</v>
      </c>
      <c r="H212" s="15">
        <v>-1</v>
      </c>
      <c r="I212" s="13" t="s">
        <v>13</v>
      </c>
      <c r="J212" s="15">
        <v>327</v>
      </c>
      <c r="K212" s="15">
        <f t="shared" si="13"/>
        <v>-327</v>
      </c>
      <c r="M212" s="14" t="s">
        <v>44</v>
      </c>
      <c r="N212" s="15">
        <v>-1</v>
      </c>
      <c r="O212" s="13" t="s">
        <v>13</v>
      </c>
      <c r="P212" s="15">
        <v>221.25</v>
      </c>
      <c r="Q212" s="15">
        <f t="shared" si="12"/>
        <v>-221.25</v>
      </c>
    </row>
    <row r="213" spans="1:23" x14ac:dyDescent="0.25">
      <c r="A213" s="14" t="s">
        <v>30</v>
      </c>
      <c r="B213" s="15"/>
      <c r="C213" s="13" t="s">
        <v>27</v>
      </c>
      <c r="D213" s="15"/>
      <c r="E213" s="15">
        <v>-65</v>
      </c>
      <c r="G213" s="14" t="s">
        <v>42</v>
      </c>
      <c r="H213" s="15">
        <v>-4200</v>
      </c>
      <c r="I213" s="13" t="s">
        <v>13</v>
      </c>
      <c r="J213" s="17">
        <v>0.1</v>
      </c>
      <c r="K213" s="15">
        <f t="shared" si="13"/>
        <v>-420</v>
      </c>
      <c r="M213" s="14" t="s">
        <v>45</v>
      </c>
      <c r="N213" s="15"/>
      <c r="O213" s="13" t="s">
        <v>13</v>
      </c>
      <c r="P213" s="15"/>
      <c r="Q213" s="15">
        <v>-500</v>
      </c>
      <c r="S213" t="s">
        <v>95</v>
      </c>
    </row>
    <row r="214" spans="1:23" x14ac:dyDescent="0.25">
      <c r="A214" s="8" t="s">
        <v>31</v>
      </c>
      <c r="B214" s="9"/>
      <c r="C214" s="13" t="s">
        <v>13</v>
      </c>
      <c r="D214" s="9"/>
      <c r="E214" s="9">
        <f>SUM(E206:E213)</f>
        <v>-970</v>
      </c>
      <c r="G214" s="14" t="s">
        <v>43</v>
      </c>
      <c r="H214" s="18">
        <v>-3.6</v>
      </c>
      <c r="I214" s="13" t="s">
        <v>13</v>
      </c>
      <c r="J214" s="15">
        <v>80</v>
      </c>
      <c r="K214" s="15">
        <f t="shared" si="13"/>
        <v>-288</v>
      </c>
      <c r="M214" s="8" t="s">
        <v>46</v>
      </c>
      <c r="N214" s="9"/>
      <c r="O214" s="13" t="s">
        <v>13</v>
      </c>
      <c r="P214" s="9"/>
      <c r="Q214" s="9">
        <f>SUM(Q202:Q213)</f>
        <v>-4714.74</v>
      </c>
      <c r="S214" s="12" t="s">
        <v>1</v>
      </c>
      <c r="T214" s="12" t="s">
        <v>2</v>
      </c>
    </row>
    <row r="215" spans="1:23" x14ac:dyDescent="0.25">
      <c r="A215" s="8" t="s">
        <v>32</v>
      </c>
      <c r="B215" s="9"/>
      <c r="C215" s="13" t="s">
        <v>13</v>
      </c>
      <c r="D215" s="9"/>
      <c r="E215" s="9">
        <f>SUM(E204,E214)</f>
        <v>-970</v>
      </c>
      <c r="G215" s="14" t="s">
        <v>44</v>
      </c>
      <c r="H215" s="15">
        <v>-1</v>
      </c>
      <c r="I215" s="13" t="s">
        <v>13</v>
      </c>
      <c r="J215" s="15">
        <v>180</v>
      </c>
      <c r="K215" s="15">
        <f t="shared" si="13"/>
        <v>-180</v>
      </c>
      <c r="M215" s="14" t="s">
        <v>47</v>
      </c>
      <c r="N215" s="15"/>
      <c r="O215" s="13" t="s">
        <v>13</v>
      </c>
      <c r="P215" s="15"/>
      <c r="Q215" s="15">
        <f>SUM(Q199,Q214)</f>
        <v>-3844.74</v>
      </c>
      <c r="S215" s="12" t="s">
        <v>3</v>
      </c>
      <c r="T215" s="12" t="s">
        <v>4</v>
      </c>
    </row>
    <row r="216" spans="1:23" x14ac:dyDescent="0.25">
      <c r="A216" s="14" t="s">
        <v>13</v>
      </c>
      <c r="B216" s="15"/>
      <c r="C216" s="13" t="s">
        <v>13</v>
      </c>
      <c r="D216" s="15"/>
      <c r="E216" s="15"/>
      <c r="G216" s="14" t="s">
        <v>45</v>
      </c>
      <c r="H216" s="15"/>
      <c r="I216" s="13" t="s">
        <v>13</v>
      </c>
      <c r="J216" s="15"/>
      <c r="K216" s="15">
        <v>-500</v>
      </c>
      <c r="S216" s="12" t="s">
        <v>5</v>
      </c>
      <c r="T216" s="12" t="s">
        <v>169</v>
      </c>
    </row>
    <row r="217" spans="1:23" x14ac:dyDescent="0.25">
      <c r="A217" s="8" t="s">
        <v>33</v>
      </c>
      <c r="B217" s="9"/>
      <c r="C217" s="13" t="s">
        <v>13</v>
      </c>
      <c r="D217" s="9"/>
      <c r="E217" s="9"/>
      <c r="G217" s="8" t="s">
        <v>46</v>
      </c>
      <c r="H217" s="9"/>
      <c r="I217" s="13" t="s">
        <v>13</v>
      </c>
      <c r="J217" s="9"/>
      <c r="K217" s="9">
        <f>SUM(K206:K216)</f>
        <v>-4179</v>
      </c>
      <c r="M217" s="12" t="s">
        <v>173</v>
      </c>
      <c r="S217" s="12" t="s">
        <v>7</v>
      </c>
      <c r="T217" s="12" t="s">
        <v>203</v>
      </c>
    </row>
    <row r="218" spans="1:23" x14ac:dyDescent="0.25">
      <c r="A218" s="14" t="s">
        <v>34</v>
      </c>
      <c r="B218" s="15">
        <v>-1</v>
      </c>
      <c r="C218" s="13" t="s">
        <v>13</v>
      </c>
      <c r="D218" s="15">
        <v>608</v>
      </c>
      <c r="E218" s="15">
        <f t="shared" ref="E218:E228" si="14">B218*D218</f>
        <v>-608</v>
      </c>
      <c r="G218" s="14" t="s">
        <v>47</v>
      </c>
      <c r="H218" s="15"/>
      <c r="I218" s="13" t="s">
        <v>13</v>
      </c>
      <c r="J218" s="15"/>
      <c r="K218" s="15">
        <f>SUM(K203,K217)</f>
        <v>-4574</v>
      </c>
      <c r="M218" s="12" t="s">
        <v>174</v>
      </c>
      <c r="S218" s="12" t="s">
        <v>9</v>
      </c>
      <c r="T218" s="12" t="s">
        <v>124</v>
      </c>
    </row>
    <row r="219" spans="1:23" x14ac:dyDescent="0.25">
      <c r="A219" s="14" t="s">
        <v>35</v>
      </c>
      <c r="B219" s="15">
        <v>-30</v>
      </c>
      <c r="C219" s="13" t="s">
        <v>13</v>
      </c>
      <c r="D219" s="15">
        <v>18</v>
      </c>
      <c r="E219" s="15">
        <f t="shared" si="14"/>
        <v>-540</v>
      </c>
    </row>
    <row r="220" spans="1:23" x14ac:dyDescent="0.25">
      <c r="A220" s="14" t="s">
        <v>36</v>
      </c>
      <c r="B220" s="15">
        <v>-1</v>
      </c>
      <c r="C220" s="13" t="s">
        <v>13</v>
      </c>
      <c r="D220" s="15">
        <v>133</v>
      </c>
      <c r="E220" s="15">
        <f t="shared" si="14"/>
        <v>-133</v>
      </c>
      <c r="M220" s="12" t="s">
        <v>48</v>
      </c>
      <c r="S220" s="6" t="s">
        <v>11</v>
      </c>
      <c r="T220" s="7" t="s">
        <v>12</v>
      </c>
      <c r="U220" s="7" t="s">
        <v>13</v>
      </c>
      <c r="V220" s="7" t="s">
        <v>14</v>
      </c>
      <c r="W220" s="7" t="s">
        <v>15</v>
      </c>
    </row>
    <row r="221" spans="1:23" x14ac:dyDescent="0.25">
      <c r="A221" s="14" t="s">
        <v>37</v>
      </c>
      <c r="B221" s="15">
        <v>-1</v>
      </c>
      <c r="C221" s="13" t="s">
        <v>13</v>
      </c>
      <c r="D221" s="15">
        <v>380</v>
      </c>
      <c r="E221" s="15">
        <f t="shared" si="14"/>
        <v>-380</v>
      </c>
    </row>
    <row r="222" spans="1:23" x14ac:dyDescent="0.25">
      <c r="A222" s="14" t="s">
        <v>38</v>
      </c>
      <c r="B222" s="15">
        <v>-1</v>
      </c>
      <c r="C222" s="13" t="s">
        <v>13</v>
      </c>
      <c r="D222" s="15">
        <v>165</v>
      </c>
      <c r="E222" s="15">
        <f t="shared" si="14"/>
        <v>-165</v>
      </c>
      <c r="G222" s="12" t="s">
        <v>48</v>
      </c>
      <c r="M222" t="s">
        <v>57</v>
      </c>
      <c r="S222" s="12" t="s">
        <v>181</v>
      </c>
    </row>
    <row r="223" spans="1:23" x14ac:dyDescent="0.25">
      <c r="A223" s="14" t="s">
        <v>39</v>
      </c>
      <c r="B223" s="15">
        <v>-5</v>
      </c>
      <c r="C223" s="13" t="s">
        <v>13</v>
      </c>
      <c r="D223" s="15">
        <v>175</v>
      </c>
      <c r="E223" s="15">
        <f t="shared" si="14"/>
        <v>-875</v>
      </c>
      <c r="M223" s="12" t="s">
        <v>1</v>
      </c>
      <c r="N223" s="12" t="s">
        <v>2</v>
      </c>
    </row>
    <row r="224" spans="1:23" x14ac:dyDescent="0.25">
      <c r="A224" s="14" t="s">
        <v>40</v>
      </c>
      <c r="B224" s="15">
        <v>-1</v>
      </c>
      <c r="C224" s="13" t="s">
        <v>13</v>
      </c>
      <c r="D224" s="15">
        <v>760</v>
      </c>
      <c r="E224" s="15">
        <f t="shared" si="14"/>
        <v>-760</v>
      </c>
      <c r="G224" t="s">
        <v>55</v>
      </c>
      <c r="M224" s="12" t="s">
        <v>3</v>
      </c>
      <c r="N224" s="12" t="s">
        <v>4</v>
      </c>
      <c r="S224" s="12" t="s">
        <v>48</v>
      </c>
    </row>
    <row r="225" spans="1:23" x14ac:dyDescent="0.25">
      <c r="A225" s="14" t="s">
        <v>41</v>
      </c>
      <c r="B225" s="15">
        <v>-1</v>
      </c>
      <c r="C225" s="13" t="s">
        <v>13</v>
      </c>
      <c r="D225" s="15">
        <v>380</v>
      </c>
      <c r="E225" s="15">
        <f t="shared" si="14"/>
        <v>-380</v>
      </c>
      <c r="G225" s="12" t="s">
        <v>1</v>
      </c>
      <c r="H225" s="12" t="s">
        <v>2</v>
      </c>
      <c r="M225" s="12" t="s">
        <v>5</v>
      </c>
      <c r="N225" s="12" t="s">
        <v>169</v>
      </c>
    </row>
    <row r="226" spans="1:23" x14ac:dyDescent="0.25">
      <c r="A226" s="14" t="s">
        <v>42</v>
      </c>
      <c r="B226" s="15">
        <v>-5800</v>
      </c>
      <c r="C226" s="13" t="s">
        <v>13</v>
      </c>
      <c r="D226" s="17">
        <v>0.1</v>
      </c>
      <c r="E226" s="15">
        <f t="shared" si="14"/>
        <v>-580</v>
      </c>
      <c r="G226" s="12" t="s">
        <v>3</v>
      </c>
      <c r="H226" s="12" t="s">
        <v>4</v>
      </c>
      <c r="M226" s="12" t="s">
        <v>7</v>
      </c>
      <c r="N226" s="12" t="s">
        <v>203</v>
      </c>
      <c r="S226" t="s">
        <v>96</v>
      </c>
    </row>
    <row r="227" spans="1:23" x14ac:dyDescent="0.25">
      <c r="A227" s="14" t="s">
        <v>43</v>
      </c>
      <c r="B227" s="18">
        <v>-5.8</v>
      </c>
      <c r="C227" s="13" t="s">
        <v>13</v>
      </c>
      <c r="D227" s="15">
        <v>80</v>
      </c>
      <c r="E227" s="15">
        <f t="shared" si="14"/>
        <v>-464</v>
      </c>
      <c r="G227" s="12" t="s">
        <v>5</v>
      </c>
      <c r="H227" s="12" t="s">
        <v>6</v>
      </c>
      <c r="M227" s="12" t="s">
        <v>9</v>
      </c>
      <c r="N227" s="12" t="s">
        <v>10</v>
      </c>
      <c r="S227" s="12" t="s">
        <v>1</v>
      </c>
      <c r="T227" s="12" t="s">
        <v>2</v>
      </c>
    </row>
    <row r="228" spans="1:23" x14ac:dyDescent="0.25">
      <c r="A228" s="14" t="s">
        <v>44</v>
      </c>
      <c r="B228" s="15">
        <v>-1</v>
      </c>
      <c r="C228" s="13" t="s">
        <v>13</v>
      </c>
      <c r="D228" s="15">
        <v>221</v>
      </c>
      <c r="E228" s="15">
        <f t="shared" si="14"/>
        <v>-221</v>
      </c>
      <c r="G228" s="12" t="s">
        <v>7</v>
      </c>
      <c r="H228" s="12" t="s">
        <v>203</v>
      </c>
      <c r="S228" s="12" t="s">
        <v>3</v>
      </c>
      <c r="T228" s="12" t="s">
        <v>4</v>
      </c>
    </row>
    <row r="229" spans="1:23" x14ac:dyDescent="0.25">
      <c r="A229" s="14" t="s">
        <v>45</v>
      </c>
      <c r="B229" s="15"/>
      <c r="C229" s="13" t="s">
        <v>13</v>
      </c>
      <c r="D229" s="15"/>
      <c r="E229" s="15">
        <v>-500</v>
      </c>
      <c r="G229" s="12" t="s">
        <v>9</v>
      </c>
      <c r="H229" s="12" t="s">
        <v>124</v>
      </c>
      <c r="M229" s="6" t="s">
        <v>11</v>
      </c>
      <c r="N229" s="7" t="s">
        <v>12</v>
      </c>
      <c r="O229" s="7" t="s">
        <v>13</v>
      </c>
      <c r="P229" s="7" t="s">
        <v>14</v>
      </c>
      <c r="Q229" s="7" t="s">
        <v>15</v>
      </c>
      <c r="S229" s="12" t="s">
        <v>5</v>
      </c>
      <c r="T229" s="12" t="s">
        <v>169</v>
      </c>
    </row>
    <row r="230" spans="1:23" x14ac:dyDescent="0.25">
      <c r="A230" s="8" t="s">
        <v>46</v>
      </c>
      <c r="B230" s="9"/>
      <c r="C230" s="13" t="s">
        <v>13</v>
      </c>
      <c r="D230" s="9"/>
      <c r="E230" s="9">
        <f>SUM(E218:E229)</f>
        <v>-5606</v>
      </c>
      <c r="S230" s="12" t="s">
        <v>7</v>
      </c>
      <c r="T230" s="12" t="s">
        <v>203</v>
      </c>
    </row>
    <row r="231" spans="1:23" x14ac:dyDescent="0.25">
      <c r="A231" s="14" t="s">
        <v>47</v>
      </c>
      <c r="B231" s="15"/>
      <c r="C231" s="13" t="s">
        <v>13</v>
      </c>
      <c r="D231" s="15"/>
      <c r="E231" s="15">
        <f>SUM(E215,E230)</f>
        <v>-6576</v>
      </c>
      <c r="G231" s="6" t="s">
        <v>11</v>
      </c>
      <c r="H231" s="7" t="s">
        <v>12</v>
      </c>
      <c r="I231" s="7" t="s">
        <v>13</v>
      </c>
      <c r="J231" s="7" t="s">
        <v>14</v>
      </c>
      <c r="K231" s="7" t="s">
        <v>15</v>
      </c>
      <c r="M231" s="12" t="s">
        <v>177</v>
      </c>
      <c r="S231" s="12" t="s">
        <v>9</v>
      </c>
      <c r="T231" s="12" t="s">
        <v>124</v>
      </c>
    </row>
    <row r="232" spans="1:23" x14ac:dyDescent="0.25">
      <c r="G232" s="8" t="s">
        <v>16</v>
      </c>
      <c r="H232" s="9"/>
      <c r="I232" s="13" t="s">
        <v>13</v>
      </c>
      <c r="J232" s="9"/>
      <c r="K232" s="9"/>
    </row>
    <row r="233" spans="1:23" x14ac:dyDescent="0.25">
      <c r="G233" s="14" t="s">
        <v>53</v>
      </c>
      <c r="H233" s="15">
        <v>5800</v>
      </c>
      <c r="I233" s="13" t="s">
        <v>18</v>
      </c>
      <c r="J233" s="16"/>
      <c r="K233" s="15">
        <f>H233*J233</f>
        <v>0</v>
      </c>
      <c r="M233" s="12" t="s">
        <v>48</v>
      </c>
      <c r="S233" s="6" t="s">
        <v>11</v>
      </c>
      <c r="T233" s="7" t="s">
        <v>12</v>
      </c>
      <c r="U233" s="7" t="s">
        <v>13</v>
      </c>
      <c r="V233" s="7" t="s">
        <v>14</v>
      </c>
      <c r="W233" s="7" t="s">
        <v>15</v>
      </c>
    </row>
    <row r="234" spans="1:23" x14ac:dyDescent="0.25">
      <c r="G234" s="14" t="s">
        <v>19</v>
      </c>
      <c r="H234" s="15">
        <v>2900</v>
      </c>
      <c r="I234" s="13" t="s">
        <v>18</v>
      </c>
      <c r="J234" s="16"/>
      <c r="K234" s="15">
        <f>H234*J234</f>
        <v>0</v>
      </c>
    </row>
    <row r="235" spans="1:23" x14ac:dyDescent="0.25">
      <c r="A235" s="12" t="s">
        <v>48</v>
      </c>
      <c r="G235" s="8" t="s">
        <v>56</v>
      </c>
      <c r="H235" s="9"/>
      <c r="I235" s="13" t="s">
        <v>13</v>
      </c>
      <c r="J235" s="9"/>
      <c r="K235" s="9">
        <f>SUM(K233:K234)</f>
        <v>0</v>
      </c>
      <c r="M235" t="s">
        <v>59</v>
      </c>
      <c r="S235" s="12" t="s">
        <v>222</v>
      </c>
    </row>
    <row r="236" spans="1:23" x14ac:dyDescent="0.25">
      <c r="G236" s="14" t="s">
        <v>13</v>
      </c>
      <c r="H236" s="15"/>
      <c r="I236" s="13" t="s">
        <v>13</v>
      </c>
      <c r="J236" s="15"/>
      <c r="K236" s="15"/>
      <c r="M236" s="12" t="s">
        <v>1</v>
      </c>
      <c r="N236" s="12" t="s">
        <v>2</v>
      </c>
    </row>
    <row r="237" spans="1:23" x14ac:dyDescent="0.25">
      <c r="A237" t="s">
        <v>57</v>
      </c>
      <c r="G237" s="8" t="s">
        <v>21</v>
      </c>
      <c r="H237" s="9"/>
      <c r="I237" s="13" t="s">
        <v>13</v>
      </c>
      <c r="J237" s="9"/>
      <c r="K237" s="9"/>
      <c r="M237" s="12" t="s">
        <v>3</v>
      </c>
      <c r="N237" s="12" t="s">
        <v>4</v>
      </c>
      <c r="S237" s="12" t="s">
        <v>48</v>
      </c>
    </row>
    <row r="238" spans="1:23" x14ac:dyDescent="0.25">
      <c r="A238" s="12" t="s">
        <v>1</v>
      </c>
      <c r="B238" s="12" t="s">
        <v>2</v>
      </c>
      <c r="G238" s="14" t="s">
        <v>22</v>
      </c>
      <c r="H238" s="15">
        <v>-150</v>
      </c>
      <c r="I238" s="13" t="s">
        <v>18</v>
      </c>
      <c r="J238" s="16"/>
      <c r="K238" s="15">
        <f>H238*J238</f>
        <v>0</v>
      </c>
      <c r="M238" s="12" t="s">
        <v>5</v>
      </c>
      <c r="N238" s="12" t="s">
        <v>169</v>
      </c>
    </row>
    <row r="239" spans="1:23" x14ac:dyDescent="0.25">
      <c r="A239" s="12" t="s">
        <v>3</v>
      </c>
      <c r="B239" s="12" t="s">
        <v>4</v>
      </c>
      <c r="G239" s="14" t="s">
        <v>23</v>
      </c>
      <c r="H239" s="15">
        <v>-153</v>
      </c>
      <c r="I239" s="13" t="s">
        <v>18</v>
      </c>
      <c r="J239" s="16"/>
      <c r="K239" s="15">
        <f>H239*J239</f>
        <v>0</v>
      </c>
      <c r="M239" s="12" t="s">
        <v>7</v>
      </c>
      <c r="N239" s="12" t="s">
        <v>203</v>
      </c>
      <c r="S239" t="s">
        <v>97</v>
      </c>
    </row>
    <row r="240" spans="1:23" x14ac:dyDescent="0.25">
      <c r="A240" s="12" t="s">
        <v>5</v>
      </c>
      <c r="B240" s="12" t="s">
        <v>6</v>
      </c>
      <c r="G240" s="14" t="s">
        <v>70</v>
      </c>
      <c r="H240" s="15">
        <v>-18</v>
      </c>
      <c r="I240" s="13" t="s">
        <v>18</v>
      </c>
      <c r="J240" s="16"/>
      <c r="K240" s="15">
        <f>H240*J240</f>
        <v>0</v>
      </c>
      <c r="M240" s="12" t="s">
        <v>9</v>
      </c>
      <c r="N240" s="12" t="s">
        <v>10</v>
      </c>
      <c r="S240" s="12" t="s">
        <v>1</v>
      </c>
      <c r="T240" s="12" t="s">
        <v>2</v>
      </c>
    </row>
    <row r="241" spans="1:23" x14ac:dyDescent="0.25">
      <c r="A241" s="12" t="s">
        <v>7</v>
      </c>
      <c r="B241" s="12" t="s">
        <v>203</v>
      </c>
      <c r="G241" s="14" t="s">
        <v>125</v>
      </c>
      <c r="H241" s="15">
        <v>-79</v>
      </c>
      <c r="I241" s="13" t="s">
        <v>18</v>
      </c>
      <c r="J241" s="16"/>
      <c r="K241" s="15">
        <f>H241*J241</f>
        <v>0</v>
      </c>
      <c r="S241" s="12" t="s">
        <v>3</v>
      </c>
      <c r="T241" s="12" t="s">
        <v>4</v>
      </c>
    </row>
    <row r="242" spans="1:23" x14ac:dyDescent="0.25">
      <c r="A242" s="12" t="s">
        <v>9</v>
      </c>
      <c r="B242" s="12" t="s">
        <v>10</v>
      </c>
      <c r="G242" s="14" t="s">
        <v>26</v>
      </c>
      <c r="H242" s="15"/>
      <c r="I242" s="13" t="s">
        <v>27</v>
      </c>
      <c r="J242" s="15"/>
      <c r="K242" s="15">
        <v>-410</v>
      </c>
      <c r="M242" s="6" t="s">
        <v>11</v>
      </c>
      <c r="N242" s="7" t="s">
        <v>12</v>
      </c>
      <c r="O242" s="7" t="s">
        <v>13</v>
      </c>
      <c r="P242" s="7" t="s">
        <v>14</v>
      </c>
      <c r="Q242" s="7" t="s">
        <v>15</v>
      </c>
      <c r="S242" s="12" t="s">
        <v>5</v>
      </c>
      <c r="T242" s="12" t="s">
        <v>169</v>
      </c>
    </row>
    <row r="243" spans="1:23" x14ac:dyDescent="0.25">
      <c r="G243" s="14" t="s">
        <v>28</v>
      </c>
      <c r="H243" s="15"/>
      <c r="I243" s="13" t="s">
        <v>27</v>
      </c>
      <c r="J243" s="15"/>
      <c r="K243" s="15">
        <v>-450</v>
      </c>
      <c r="S243" s="12" t="s">
        <v>7</v>
      </c>
      <c r="T243" s="12" t="s">
        <v>203</v>
      </c>
    </row>
    <row r="244" spans="1:23" x14ac:dyDescent="0.25">
      <c r="A244" s="6" t="s">
        <v>11</v>
      </c>
      <c r="B244" s="7" t="s">
        <v>12</v>
      </c>
      <c r="C244" s="7" t="s">
        <v>13</v>
      </c>
      <c r="D244" s="7" t="s">
        <v>14</v>
      </c>
      <c r="E244" s="7" t="s">
        <v>15</v>
      </c>
      <c r="G244" s="14" t="s">
        <v>29</v>
      </c>
      <c r="H244" s="15"/>
      <c r="I244" s="13" t="s">
        <v>27</v>
      </c>
      <c r="J244" s="15"/>
      <c r="K244" s="15">
        <v>-45</v>
      </c>
      <c r="M244" s="12" t="s">
        <v>178</v>
      </c>
      <c r="S244" s="12" t="s">
        <v>9</v>
      </c>
      <c r="T244" s="12" t="s">
        <v>124</v>
      </c>
    </row>
    <row r="245" spans="1:23" x14ac:dyDescent="0.25">
      <c r="A245" s="8" t="s">
        <v>16</v>
      </c>
      <c r="B245" s="9"/>
      <c r="C245" s="13" t="s">
        <v>13</v>
      </c>
      <c r="D245" s="9"/>
      <c r="E245" s="9"/>
      <c r="G245" s="14" t="s">
        <v>30</v>
      </c>
      <c r="H245" s="15"/>
      <c r="I245" s="13" t="s">
        <v>27</v>
      </c>
      <c r="J245" s="15"/>
      <c r="K245" s="15">
        <v>-65</v>
      </c>
    </row>
    <row r="246" spans="1:23" x14ac:dyDescent="0.25">
      <c r="A246" s="14" t="s">
        <v>53</v>
      </c>
      <c r="B246" s="15">
        <v>5300</v>
      </c>
      <c r="C246" s="13" t="s">
        <v>18</v>
      </c>
      <c r="D246" s="16"/>
      <c r="E246" s="15">
        <f>B246*D246</f>
        <v>0</v>
      </c>
      <c r="G246" s="8" t="s">
        <v>31</v>
      </c>
      <c r="H246" s="9"/>
      <c r="I246" s="13" t="s">
        <v>13</v>
      </c>
      <c r="J246" s="9"/>
      <c r="K246" s="9">
        <f>SUM(K237:K245)</f>
        <v>-970</v>
      </c>
      <c r="M246" s="12" t="s">
        <v>48</v>
      </c>
      <c r="S246" s="6" t="s">
        <v>11</v>
      </c>
      <c r="T246" s="7" t="s">
        <v>12</v>
      </c>
      <c r="U246" s="7" t="s">
        <v>13</v>
      </c>
      <c r="V246" s="7" t="s">
        <v>14</v>
      </c>
      <c r="W246" s="7" t="s">
        <v>15</v>
      </c>
    </row>
    <row r="247" spans="1:23" x14ac:dyDescent="0.25">
      <c r="A247" s="14" t="s">
        <v>19</v>
      </c>
      <c r="B247" s="15">
        <v>2600</v>
      </c>
      <c r="C247" s="13" t="s">
        <v>18</v>
      </c>
      <c r="D247" s="16"/>
      <c r="E247" s="15">
        <f>B247*D247</f>
        <v>0</v>
      </c>
      <c r="G247" s="8" t="s">
        <v>32</v>
      </c>
      <c r="H247" s="9"/>
      <c r="I247" s="13" t="s">
        <v>13</v>
      </c>
      <c r="J247" s="9"/>
      <c r="K247" s="9">
        <f>SUM(K235,K246)</f>
        <v>-970</v>
      </c>
    </row>
    <row r="248" spans="1:23" x14ac:dyDescent="0.25">
      <c r="A248" s="8" t="s">
        <v>56</v>
      </c>
      <c r="B248" s="9"/>
      <c r="C248" s="13" t="s">
        <v>13</v>
      </c>
      <c r="D248" s="9"/>
      <c r="E248" s="9">
        <f>SUM(E246:E247)</f>
        <v>0</v>
      </c>
      <c r="G248" s="14" t="s">
        <v>13</v>
      </c>
      <c r="H248" s="15"/>
      <c r="I248" s="13" t="s">
        <v>13</v>
      </c>
      <c r="J248" s="15"/>
      <c r="K248" s="15"/>
      <c r="M248" t="s">
        <v>60</v>
      </c>
      <c r="S248" s="12" t="s">
        <v>183</v>
      </c>
    </row>
    <row r="249" spans="1:23" x14ac:dyDescent="0.25">
      <c r="A249" s="14" t="s">
        <v>13</v>
      </c>
      <c r="B249" s="15"/>
      <c r="C249" s="13" t="s">
        <v>13</v>
      </c>
      <c r="D249" s="15"/>
      <c r="E249" s="15"/>
      <c r="G249" s="8" t="s">
        <v>33</v>
      </c>
      <c r="H249" s="9"/>
      <c r="I249" s="13" t="s">
        <v>13</v>
      </c>
      <c r="J249" s="9"/>
      <c r="K249" s="9"/>
      <c r="M249" s="12" t="s">
        <v>1</v>
      </c>
      <c r="N249" s="12" t="s">
        <v>2</v>
      </c>
    </row>
    <row r="250" spans="1:23" x14ac:dyDescent="0.25">
      <c r="A250" s="8" t="s">
        <v>21</v>
      </c>
      <c r="B250" s="9"/>
      <c r="C250" s="13" t="s">
        <v>13</v>
      </c>
      <c r="D250" s="9"/>
      <c r="E250" s="9"/>
      <c r="G250" s="14" t="s">
        <v>34</v>
      </c>
      <c r="H250" s="15">
        <v>-1</v>
      </c>
      <c r="I250" s="13" t="s">
        <v>13</v>
      </c>
      <c r="J250" s="15">
        <v>608</v>
      </c>
      <c r="K250" s="15">
        <f t="shared" ref="K250:K259" si="15">H250*J250</f>
        <v>-608</v>
      </c>
      <c r="M250" s="12" t="s">
        <v>3</v>
      </c>
      <c r="N250" s="12" t="s">
        <v>4</v>
      </c>
      <c r="S250" s="12" t="s">
        <v>48</v>
      </c>
    </row>
    <row r="251" spans="1:23" x14ac:dyDescent="0.25">
      <c r="A251" s="14" t="s">
        <v>22</v>
      </c>
      <c r="B251" s="15">
        <v>-170</v>
      </c>
      <c r="C251" s="13" t="s">
        <v>18</v>
      </c>
      <c r="D251" s="16"/>
      <c r="E251" s="15">
        <f>B251*D251</f>
        <v>0</v>
      </c>
      <c r="G251" s="14" t="s">
        <v>36</v>
      </c>
      <c r="H251" s="15">
        <v>-2</v>
      </c>
      <c r="I251" s="13" t="s">
        <v>13</v>
      </c>
      <c r="J251" s="15">
        <v>133</v>
      </c>
      <c r="K251" s="15">
        <f t="shared" si="15"/>
        <v>-266</v>
      </c>
      <c r="M251" s="12" t="s">
        <v>5</v>
      </c>
      <c r="N251" s="12" t="s">
        <v>169</v>
      </c>
    </row>
    <row r="252" spans="1:23" x14ac:dyDescent="0.25">
      <c r="A252" s="14" t="s">
        <v>23</v>
      </c>
      <c r="B252" s="15">
        <v>-69</v>
      </c>
      <c r="C252" s="13" t="s">
        <v>18</v>
      </c>
      <c r="D252" s="16"/>
      <c r="E252" s="15">
        <f>B252*D252</f>
        <v>0</v>
      </c>
      <c r="G252" s="14" t="s">
        <v>37</v>
      </c>
      <c r="H252" s="15">
        <v>-1</v>
      </c>
      <c r="I252" s="13" t="s">
        <v>13</v>
      </c>
      <c r="J252" s="15">
        <v>380</v>
      </c>
      <c r="K252" s="15">
        <f t="shared" si="15"/>
        <v>-380</v>
      </c>
      <c r="M252" s="12" t="s">
        <v>7</v>
      </c>
      <c r="N252" s="12" t="s">
        <v>203</v>
      </c>
      <c r="S252" t="s">
        <v>99</v>
      </c>
    </row>
    <row r="253" spans="1:23" x14ac:dyDescent="0.25">
      <c r="A253" s="14" t="s">
        <v>24</v>
      </c>
      <c r="B253" s="15">
        <v>-30</v>
      </c>
      <c r="C253" s="13" t="s">
        <v>25</v>
      </c>
      <c r="D253" s="16"/>
      <c r="E253" s="15"/>
      <c r="G253" s="14" t="s">
        <v>38</v>
      </c>
      <c r="H253" s="15">
        <v>-1</v>
      </c>
      <c r="I253" s="13" t="s">
        <v>13</v>
      </c>
      <c r="J253" s="15">
        <v>165</v>
      </c>
      <c r="K253" s="15">
        <f t="shared" si="15"/>
        <v>-165</v>
      </c>
      <c r="M253" s="12" t="s">
        <v>9</v>
      </c>
      <c r="N253" s="12" t="s">
        <v>10</v>
      </c>
      <c r="S253" s="12" t="s">
        <v>1</v>
      </c>
      <c r="T253" s="12" t="s">
        <v>2</v>
      </c>
    </row>
    <row r="254" spans="1:23" x14ac:dyDescent="0.25">
      <c r="A254" s="14" t="s">
        <v>26</v>
      </c>
      <c r="B254" s="15"/>
      <c r="C254" s="13" t="s">
        <v>27</v>
      </c>
      <c r="D254" s="15"/>
      <c r="E254" s="15">
        <v>-410</v>
      </c>
      <c r="G254" s="14" t="s">
        <v>39</v>
      </c>
      <c r="H254" s="15">
        <v>-5</v>
      </c>
      <c r="I254" s="13" t="s">
        <v>13</v>
      </c>
      <c r="J254" s="15">
        <v>175</v>
      </c>
      <c r="K254" s="15">
        <f t="shared" si="15"/>
        <v>-875</v>
      </c>
      <c r="S254" s="12" t="s">
        <v>3</v>
      </c>
      <c r="T254" s="12" t="s">
        <v>4</v>
      </c>
    </row>
    <row r="255" spans="1:23" x14ac:dyDescent="0.25">
      <c r="A255" s="14" t="s">
        <v>28</v>
      </c>
      <c r="B255" s="15"/>
      <c r="C255" s="13" t="s">
        <v>27</v>
      </c>
      <c r="D255" s="15"/>
      <c r="E255" s="15">
        <v>-450</v>
      </c>
      <c r="G255" s="14" t="s">
        <v>40</v>
      </c>
      <c r="H255" s="15">
        <v>-1</v>
      </c>
      <c r="I255" s="13" t="s">
        <v>13</v>
      </c>
      <c r="J255" s="15">
        <v>760</v>
      </c>
      <c r="K255" s="15">
        <f t="shared" si="15"/>
        <v>-760</v>
      </c>
      <c r="M255" s="6" t="s">
        <v>11</v>
      </c>
      <c r="N255" s="7" t="s">
        <v>12</v>
      </c>
      <c r="O255" s="7" t="s">
        <v>13</v>
      </c>
      <c r="P255" s="7" t="s">
        <v>14</v>
      </c>
      <c r="Q255" s="7" t="s">
        <v>15</v>
      </c>
      <c r="S255" s="12" t="s">
        <v>5</v>
      </c>
      <c r="T255" s="12" t="s">
        <v>169</v>
      </c>
    </row>
    <row r="256" spans="1:23" x14ac:dyDescent="0.25">
      <c r="A256" s="14" t="s">
        <v>29</v>
      </c>
      <c r="B256" s="15"/>
      <c r="C256" s="13" t="s">
        <v>27</v>
      </c>
      <c r="D256" s="15"/>
      <c r="E256" s="15">
        <v>-45</v>
      </c>
      <c r="G256" s="14" t="s">
        <v>41</v>
      </c>
      <c r="H256" s="15">
        <v>-1</v>
      </c>
      <c r="I256" s="13" t="s">
        <v>13</v>
      </c>
      <c r="J256" s="15">
        <v>380</v>
      </c>
      <c r="K256" s="15">
        <f t="shared" si="15"/>
        <v>-380</v>
      </c>
      <c r="M256" s="8" t="s">
        <v>16</v>
      </c>
      <c r="N256" s="9"/>
      <c r="O256" s="13" t="s">
        <v>13</v>
      </c>
      <c r="P256" s="9"/>
      <c r="Q256" s="9"/>
      <c r="S256" s="12" t="s">
        <v>7</v>
      </c>
      <c r="T256" s="12" t="s">
        <v>203</v>
      </c>
    </row>
    <row r="257" spans="1:23" x14ac:dyDescent="0.25">
      <c r="A257" s="14" t="s">
        <v>30</v>
      </c>
      <c r="B257" s="15"/>
      <c r="C257" s="13" t="s">
        <v>27</v>
      </c>
      <c r="D257" s="15"/>
      <c r="E257" s="15">
        <v>-65</v>
      </c>
      <c r="G257" s="14" t="s">
        <v>42</v>
      </c>
      <c r="H257" s="15">
        <v>-5800</v>
      </c>
      <c r="I257" s="13" t="s">
        <v>13</v>
      </c>
      <c r="J257" s="17">
        <v>0.1</v>
      </c>
      <c r="K257" s="15">
        <f t="shared" si="15"/>
        <v>-580</v>
      </c>
      <c r="M257" s="14" t="s">
        <v>53</v>
      </c>
      <c r="N257" s="15">
        <v>3700</v>
      </c>
      <c r="O257" s="13" t="s">
        <v>18</v>
      </c>
      <c r="P257" s="16"/>
      <c r="Q257" s="15">
        <f>N257*P257</f>
        <v>0</v>
      </c>
      <c r="S257" s="12" t="s">
        <v>9</v>
      </c>
      <c r="T257" s="12" t="s">
        <v>124</v>
      </c>
    </row>
    <row r="258" spans="1:23" x14ac:dyDescent="0.25">
      <c r="A258" s="8" t="s">
        <v>31</v>
      </c>
      <c r="B258" s="9"/>
      <c r="C258" s="13" t="s">
        <v>13</v>
      </c>
      <c r="D258" s="9"/>
      <c r="E258" s="9">
        <f>SUM(E250:E257)</f>
        <v>-970</v>
      </c>
      <c r="G258" s="14" t="s">
        <v>43</v>
      </c>
      <c r="H258" s="18">
        <v>-5.8</v>
      </c>
      <c r="I258" s="13" t="s">
        <v>13</v>
      </c>
      <c r="J258" s="15">
        <v>80</v>
      </c>
      <c r="K258" s="15">
        <f t="shared" si="15"/>
        <v>-464</v>
      </c>
      <c r="M258" s="14" t="s">
        <v>19</v>
      </c>
      <c r="N258" s="15">
        <v>2600</v>
      </c>
      <c r="O258" s="13" t="s">
        <v>18</v>
      </c>
      <c r="P258" s="16"/>
      <c r="Q258" s="15">
        <f>N258*P258</f>
        <v>0</v>
      </c>
    </row>
    <row r="259" spans="1:23" x14ac:dyDescent="0.25">
      <c r="A259" s="8" t="s">
        <v>58</v>
      </c>
      <c r="B259" s="9"/>
      <c r="C259" s="13" t="s">
        <v>13</v>
      </c>
      <c r="D259" s="9"/>
      <c r="E259" s="9">
        <f>SUM(E248,E258)</f>
        <v>-970</v>
      </c>
      <c r="G259" s="14" t="s">
        <v>44</v>
      </c>
      <c r="H259" s="15">
        <v>-1</v>
      </c>
      <c r="I259" s="13" t="s">
        <v>13</v>
      </c>
      <c r="J259" s="15">
        <v>221</v>
      </c>
      <c r="K259" s="15">
        <f t="shared" si="15"/>
        <v>-221</v>
      </c>
      <c r="M259" s="14" t="s">
        <v>170</v>
      </c>
      <c r="N259" s="15"/>
      <c r="O259" s="13" t="s">
        <v>171</v>
      </c>
      <c r="P259" s="15"/>
      <c r="Q259" s="15">
        <v>870</v>
      </c>
      <c r="S259" s="6" t="s">
        <v>11</v>
      </c>
      <c r="T259" s="7" t="s">
        <v>12</v>
      </c>
      <c r="U259" s="7" t="s">
        <v>13</v>
      </c>
      <c r="V259" s="7" t="s">
        <v>14</v>
      </c>
      <c r="W259" s="7" t="s">
        <v>15</v>
      </c>
    </row>
    <row r="260" spans="1:23" x14ac:dyDescent="0.25">
      <c r="A260" s="14" t="s">
        <v>13</v>
      </c>
      <c r="B260" s="15"/>
      <c r="C260" s="13" t="s">
        <v>13</v>
      </c>
      <c r="D260" s="15"/>
      <c r="E260" s="15"/>
      <c r="G260" s="14" t="s">
        <v>45</v>
      </c>
      <c r="H260" s="15"/>
      <c r="I260" s="13" t="s">
        <v>13</v>
      </c>
      <c r="J260" s="15"/>
      <c r="K260" s="15">
        <v>-500</v>
      </c>
      <c r="M260" s="8" t="s">
        <v>20</v>
      </c>
      <c r="N260" s="9"/>
      <c r="O260" s="13" t="s">
        <v>13</v>
      </c>
      <c r="P260" s="9"/>
      <c r="Q260" s="9">
        <f>SUM(Q257:Q259)</f>
        <v>870</v>
      </c>
    </row>
    <row r="261" spans="1:23" x14ac:dyDescent="0.25">
      <c r="A261" s="8" t="s">
        <v>33</v>
      </c>
      <c r="B261" s="9"/>
      <c r="C261" s="13" t="s">
        <v>13</v>
      </c>
      <c r="D261" s="9"/>
      <c r="E261" s="9"/>
      <c r="G261" s="8" t="s">
        <v>46</v>
      </c>
      <c r="H261" s="9"/>
      <c r="I261" s="13" t="s">
        <v>13</v>
      </c>
      <c r="J261" s="9"/>
      <c r="K261" s="9">
        <f>SUM(K250:K260)</f>
        <v>-5199</v>
      </c>
      <c r="M261" s="14" t="s">
        <v>13</v>
      </c>
      <c r="N261" s="15"/>
      <c r="O261" s="13" t="s">
        <v>13</v>
      </c>
      <c r="P261" s="15"/>
      <c r="Q261" s="15"/>
      <c r="S261" s="12" t="s">
        <v>184</v>
      </c>
    </row>
    <row r="262" spans="1:23" x14ac:dyDescent="0.25">
      <c r="A262" s="14" t="s">
        <v>34</v>
      </c>
      <c r="B262" s="15">
        <v>-1</v>
      </c>
      <c r="C262" s="13" t="s">
        <v>13</v>
      </c>
      <c r="D262" s="15">
        <v>608</v>
      </c>
      <c r="E262" s="15">
        <f t="shared" ref="E262:E272" si="16">B262*D262</f>
        <v>-608</v>
      </c>
      <c r="G262" s="14" t="s">
        <v>47</v>
      </c>
      <c r="H262" s="15"/>
      <c r="I262" s="13" t="s">
        <v>13</v>
      </c>
      <c r="J262" s="15"/>
      <c r="K262" s="15">
        <f>SUM(K247,K261)</f>
        <v>-6169</v>
      </c>
      <c r="M262" s="8" t="s">
        <v>21</v>
      </c>
      <c r="N262" s="9"/>
      <c r="O262" s="13" t="s">
        <v>13</v>
      </c>
      <c r="P262" s="9"/>
      <c r="Q262" s="9"/>
    </row>
    <row r="263" spans="1:23" x14ac:dyDescent="0.25">
      <c r="A263" s="14" t="s">
        <v>35</v>
      </c>
      <c r="B263" s="15">
        <v>-30</v>
      </c>
      <c r="C263" s="13" t="s">
        <v>13</v>
      </c>
      <c r="D263" s="15">
        <v>18</v>
      </c>
      <c r="E263" s="15">
        <f t="shared" si="16"/>
        <v>-540</v>
      </c>
      <c r="M263" s="14" t="s">
        <v>22</v>
      </c>
      <c r="N263" s="15">
        <v>-100</v>
      </c>
      <c r="O263" s="13" t="s">
        <v>61</v>
      </c>
      <c r="P263" s="16"/>
      <c r="Q263" s="15">
        <f>N263*P263</f>
        <v>0</v>
      </c>
      <c r="S263" s="12" t="s">
        <v>48</v>
      </c>
    </row>
    <row r="264" spans="1:23" x14ac:dyDescent="0.25">
      <c r="A264" s="14" t="s">
        <v>36</v>
      </c>
      <c r="B264" s="15">
        <v>-1</v>
      </c>
      <c r="C264" s="13" t="s">
        <v>13</v>
      </c>
      <c r="D264" s="15">
        <v>133</v>
      </c>
      <c r="E264" s="15">
        <f t="shared" si="16"/>
        <v>-133</v>
      </c>
      <c r="G264" s="12" t="s">
        <v>126</v>
      </c>
      <c r="M264" s="14" t="s">
        <v>24</v>
      </c>
      <c r="N264" s="15">
        <v>-20</v>
      </c>
      <c r="O264" s="13" t="s">
        <v>25</v>
      </c>
      <c r="P264" s="16"/>
      <c r="Q264" s="15"/>
    </row>
    <row r="265" spans="1:23" x14ac:dyDescent="0.25">
      <c r="A265" s="14" t="s">
        <v>37</v>
      </c>
      <c r="B265" s="15">
        <v>-1</v>
      </c>
      <c r="C265" s="13" t="s">
        <v>13</v>
      </c>
      <c r="D265" s="15">
        <v>380</v>
      </c>
      <c r="E265" s="15">
        <f t="shared" si="16"/>
        <v>-380</v>
      </c>
      <c r="M265" s="8" t="s">
        <v>31</v>
      </c>
      <c r="N265" s="9"/>
      <c r="O265" s="13" t="s">
        <v>13</v>
      </c>
      <c r="P265" s="9"/>
      <c r="Q265" s="9">
        <f>SUM(Q262:Q264)</f>
        <v>0</v>
      </c>
      <c r="S265" t="s">
        <v>100</v>
      </c>
    </row>
    <row r="266" spans="1:23" x14ac:dyDescent="0.25">
      <c r="A266" s="14" t="s">
        <v>38</v>
      </c>
      <c r="B266" s="15">
        <v>-1</v>
      </c>
      <c r="C266" s="13" t="s">
        <v>13</v>
      </c>
      <c r="D266" s="15">
        <v>165</v>
      </c>
      <c r="E266" s="15">
        <f t="shared" si="16"/>
        <v>-165</v>
      </c>
      <c r="G266" s="12" t="s">
        <v>48</v>
      </c>
      <c r="M266" s="8" t="s">
        <v>32</v>
      </c>
      <c r="N266" s="9"/>
      <c r="O266" s="13" t="s">
        <v>13</v>
      </c>
      <c r="P266" s="9"/>
      <c r="Q266" s="9">
        <f>SUM(Q260,Q265)</f>
        <v>870</v>
      </c>
      <c r="S266" s="12" t="s">
        <v>1</v>
      </c>
      <c r="T266" s="12" t="s">
        <v>2</v>
      </c>
    </row>
    <row r="267" spans="1:23" x14ac:dyDescent="0.25">
      <c r="A267" s="14" t="s">
        <v>39</v>
      </c>
      <c r="B267" s="15">
        <v>-5</v>
      </c>
      <c r="C267" s="13" t="s">
        <v>13</v>
      </c>
      <c r="D267" s="15">
        <v>175</v>
      </c>
      <c r="E267" s="15">
        <f t="shared" si="16"/>
        <v>-875</v>
      </c>
      <c r="M267" s="14" t="s">
        <v>13</v>
      </c>
      <c r="N267" s="15"/>
      <c r="O267" s="13" t="s">
        <v>13</v>
      </c>
      <c r="P267" s="15"/>
      <c r="Q267" s="15"/>
      <c r="S267" s="12" t="s">
        <v>3</v>
      </c>
      <c r="T267" s="12" t="s">
        <v>4</v>
      </c>
    </row>
    <row r="268" spans="1:23" x14ac:dyDescent="0.25">
      <c r="A268" s="14" t="s">
        <v>40</v>
      </c>
      <c r="B268" s="15">
        <v>-1</v>
      </c>
      <c r="C268" s="13" t="s">
        <v>13</v>
      </c>
      <c r="D268" s="15">
        <v>727</v>
      </c>
      <c r="E268" s="15">
        <f t="shared" si="16"/>
        <v>-727</v>
      </c>
      <c r="G268" t="s">
        <v>57</v>
      </c>
      <c r="M268" s="8" t="s">
        <v>33</v>
      </c>
      <c r="N268" s="9"/>
      <c r="O268" s="13" t="s">
        <v>13</v>
      </c>
      <c r="P268" s="9"/>
      <c r="Q268" s="9"/>
      <c r="S268" s="12" t="s">
        <v>5</v>
      </c>
      <c r="T268" s="12" t="s">
        <v>169</v>
      </c>
    </row>
    <row r="269" spans="1:23" x14ac:dyDescent="0.25">
      <c r="A269" s="14" t="s">
        <v>41</v>
      </c>
      <c r="B269" s="15">
        <v>-1</v>
      </c>
      <c r="C269" s="13" t="s">
        <v>13</v>
      </c>
      <c r="D269" s="15">
        <v>363</v>
      </c>
      <c r="E269" s="15">
        <f t="shared" si="16"/>
        <v>-363</v>
      </c>
      <c r="G269" s="12" t="s">
        <v>1</v>
      </c>
      <c r="H269" s="12" t="s">
        <v>2</v>
      </c>
      <c r="M269" s="14" t="s">
        <v>34</v>
      </c>
      <c r="N269" s="15">
        <v>-1</v>
      </c>
      <c r="O269" s="13" t="s">
        <v>13</v>
      </c>
      <c r="P269" s="15">
        <v>675</v>
      </c>
      <c r="Q269" s="15">
        <f t="shared" ref="Q269:Q279" si="17">N269*P269</f>
        <v>-675</v>
      </c>
      <c r="S269" s="12" t="s">
        <v>7</v>
      </c>
      <c r="T269" s="12" t="s">
        <v>203</v>
      </c>
    </row>
    <row r="270" spans="1:23" x14ac:dyDescent="0.25">
      <c r="A270" s="14" t="s">
        <v>42</v>
      </c>
      <c r="B270" s="15">
        <v>-5300</v>
      </c>
      <c r="C270" s="13" t="s">
        <v>13</v>
      </c>
      <c r="D270" s="17">
        <v>0.1</v>
      </c>
      <c r="E270" s="15">
        <f t="shared" si="16"/>
        <v>-530</v>
      </c>
      <c r="G270" s="12" t="s">
        <v>3</v>
      </c>
      <c r="H270" s="12" t="s">
        <v>4</v>
      </c>
      <c r="M270" s="14" t="s">
        <v>101</v>
      </c>
      <c r="N270" s="15">
        <v>-3</v>
      </c>
      <c r="O270" s="13" t="s">
        <v>13</v>
      </c>
      <c r="P270" s="15">
        <v>170</v>
      </c>
      <c r="Q270" s="15">
        <f t="shared" si="17"/>
        <v>-510</v>
      </c>
      <c r="S270" s="12" t="s">
        <v>9</v>
      </c>
      <c r="T270" s="12" t="s">
        <v>124</v>
      </c>
    </row>
    <row r="271" spans="1:23" x14ac:dyDescent="0.25">
      <c r="A271" s="14" t="s">
        <v>43</v>
      </c>
      <c r="B271" s="18">
        <v>-5.2</v>
      </c>
      <c r="C271" s="13" t="s">
        <v>13</v>
      </c>
      <c r="D271" s="15">
        <v>80</v>
      </c>
      <c r="E271" s="15">
        <f t="shared" si="16"/>
        <v>-416</v>
      </c>
      <c r="G271" s="12" t="s">
        <v>5</v>
      </c>
      <c r="H271" s="12" t="s">
        <v>6</v>
      </c>
      <c r="M271" s="14" t="s">
        <v>35</v>
      </c>
      <c r="N271" s="15">
        <v>-20</v>
      </c>
      <c r="O271" s="13" t="s">
        <v>13</v>
      </c>
      <c r="P271" s="15">
        <v>18.05</v>
      </c>
      <c r="Q271" s="15">
        <f t="shared" si="17"/>
        <v>-361</v>
      </c>
    </row>
    <row r="272" spans="1:23" x14ac:dyDescent="0.25">
      <c r="A272" s="14" t="s">
        <v>44</v>
      </c>
      <c r="B272" s="15">
        <v>-1</v>
      </c>
      <c r="C272" s="13" t="s">
        <v>13</v>
      </c>
      <c r="D272" s="15">
        <v>210</v>
      </c>
      <c r="E272" s="15">
        <f t="shared" si="16"/>
        <v>-210</v>
      </c>
      <c r="G272" s="12" t="s">
        <v>7</v>
      </c>
      <c r="H272" s="12" t="s">
        <v>203</v>
      </c>
      <c r="M272" s="14" t="s">
        <v>37</v>
      </c>
      <c r="N272" s="15">
        <v>-1</v>
      </c>
      <c r="O272" s="13" t="s">
        <v>13</v>
      </c>
      <c r="P272" s="15">
        <v>380</v>
      </c>
      <c r="Q272" s="15">
        <f t="shared" si="17"/>
        <v>-380</v>
      </c>
      <c r="S272" s="6" t="s">
        <v>11</v>
      </c>
      <c r="T272" s="7" t="s">
        <v>12</v>
      </c>
      <c r="U272" s="7" t="s">
        <v>13</v>
      </c>
      <c r="V272" s="7" t="s">
        <v>14</v>
      </c>
      <c r="W272" s="7" t="s">
        <v>15</v>
      </c>
    </row>
    <row r="273" spans="1:23" x14ac:dyDescent="0.25">
      <c r="A273" s="14" t="s">
        <v>45</v>
      </c>
      <c r="B273" s="15"/>
      <c r="C273" s="13" t="s">
        <v>13</v>
      </c>
      <c r="D273" s="15"/>
      <c r="E273" s="15">
        <v>-500</v>
      </c>
      <c r="G273" s="12" t="s">
        <v>9</v>
      </c>
      <c r="H273" s="12" t="s">
        <v>124</v>
      </c>
      <c r="M273" s="14" t="s">
        <v>38</v>
      </c>
      <c r="N273" s="15">
        <v>-1</v>
      </c>
      <c r="O273" s="13" t="s">
        <v>13</v>
      </c>
      <c r="P273" s="15">
        <v>165</v>
      </c>
      <c r="Q273" s="15">
        <f t="shared" si="17"/>
        <v>-165</v>
      </c>
    </row>
    <row r="274" spans="1:23" x14ac:dyDescent="0.25">
      <c r="A274" s="8" t="s">
        <v>46</v>
      </c>
      <c r="B274" s="9"/>
      <c r="C274" s="13" t="s">
        <v>13</v>
      </c>
      <c r="D274" s="9"/>
      <c r="E274" s="9">
        <f>SUM(E262:E273)</f>
        <v>-5447</v>
      </c>
      <c r="M274" s="14" t="s">
        <v>172</v>
      </c>
      <c r="N274" s="15">
        <v>-1</v>
      </c>
      <c r="O274" s="13" t="s">
        <v>13</v>
      </c>
      <c r="P274" s="15">
        <v>150</v>
      </c>
      <c r="Q274" s="15">
        <f t="shared" si="17"/>
        <v>-150</v>
      </c>
      <c r="S274" s="12" t="s">
        <v>185</v>
      </c>
    </row>
    <row r="275" spans="1:23" x14ac:dyDescent="0.25">
      <c r="A275" s="14" t="s">
        <v>47</v>
      </c>
      <c r="B275" s="15"/>
      <c r="C275" s="13" t="s">
        <v>13</v>
      </c>
      <c r="D275" s="15"/>
      <c r="E275" s="15">
        <f>SUM(E259,E274)</f>
        <v>-6417</v>
      </c>
      <c r="G275" s="6" t="s">
        <v>11</v>
      </c>
      <c r="H275" s="7" t="s">
        <v>12</v>
      </c>
      <c r="I275" s="7" t="s">
        <v>13</v>
      </c>
      <c r="J275" s="7" t="s">
        <v>14</v>
      </c>
      <c r="K275" s="7" t="s">
        <v>15</v>
      </c>
      <c r="M275" s="14" t="s">
        <v>40</v>
      </c>
      <c r="N275" s="15">
        <v>-1</v>
      </c>
      <c r="O275" s="13" t="s">
        <v>13</v>
      </c>
      <c r="P275" s="15">
        <v>680</v>
      </c>
      <c r="Q275" s="15">
        <f t="shared" si="17"/>
        <v>-680</v>
      </c>
    </row>
    <row r="276" spans="1:23" x14ac:dyDescent="0.25">
      <c r="G276" s="8" t="s">
        <v>16</v>
      </c>
      <c r="H276" s="9"/>
      <c r="I276" s="13" t="s">
        <v>13</v>
      </c>
      <c r="J276" s="9"/>
      <c r="K276" s="9"/>
      <c r="M276" s="14" t="s">
        <v>41</v>
      </c>
      <c r="N276" s="15">
        <v>-1</v>
      </c>
      <c r="O276" s="13" t="s">
        <v>13</v>
      </c>
      <c r="P276" s="15">
        <v>340</v>
      </c>
      <c r="Q276" s="15">
        <f t="shared" si="17"/>
        <v>-340</v>
      </c>
      <c r="S276" s="12" t="s">
        <v>48</v>
      </c>
    </row>
    <row r="277" spans="1:23" x14ac:dyDescent="0.25">
      <c r="G277" s="14" t="s">
        <v>53</v>
      </c>
      <c r="H277" s="15">
        <v>5300</v>
      </c>
      <c r="I277" s="13" t="s">
        <v>18</v>
      </c>
      <c r="J277" s="16"/>
      <c r="K277" s="15">
        <f>H277*J277</f>
        <v>0</v>
      </c>
      <c r="M277" s="14" t="s">
        <v>42</v>
      </c>
      <c r="N277" s="15">
        <v>-3700</v>
      </c>
      <c r="O277" s="13" t="s">
        <v>13</v>
      </c>
      <c r="P277" s="17">
        <v>0.1</v>
      </c>
      <c r="Q277" s="15">
        <f t="shared" si="17"/>
        <v>-370</v>
      </c>
    </row>
    <row r="278" spans="1:23" x14ac:dyDescent="0.25">
      <c r="G278" s="14" t="s">
        <v>19</v>
      </c>
      <c r="H278" s="15">
        <v>2600</v>
      </c>
      <c r="I278" s="13" t="s">
        <v>18</v>
      </c>
      <c r="J278" s="16"/>
      <c r="K278" s="15">
        <f>H278*J278</f>
        <v>0</v>
      </c>
      <c r="M278" s="14" t="s">
        <v>43</v>
      </c>
      <c r="N278" s="18">
        <v>-5</v>
      </c>
      <c r="O278" s="13" t="s">
        <v>13</v>
      </c>
      <c r="P278" s="15">
        <v>80</v>
      </c>
      <c r="Q278" s="15">
        <f t="shared" si="17"/>
        <v>-400</v>
      </c>
      <c r="S278" t="s">
        <v>105</v>
      </c>
    </row>
    <row r="279" spans="1:23" x14ac:dyDescent="0.25">
      <c r="A279" s="12" t="s">
        <v>48</v>
      </c>
      <c r="G279" s="8" t="s">
        <v>56</v>
      </c>
      <c r="H279" s="9"/>
      <c r="I279" s="13" t="s">
        <v>13</v>
      </c>
      <c r="J279" s="9"/>
      <c r="K279" s="9">
        <f>SUM(K277:K278)</f>
        <v>0</v>
      </c>
      <c r="M279" s="14" t="s">
        <v>44</v>
      </c>
      <c r="N279" s="15">
        <v>-1</v>
      </c>
      <c r="O279" s="13" t="s">
        <v>13</v>
      </c>
      <c r="P279" s="15">
        <v>240</v>
      </c>
      <c r="Q279" s="15">
        <f t="shared" si="17"/>
        <v>-240</v>
      </c>
      <c r="S279" s="12" t="s">
        <v>1</v>
      </c>
      <c r="T279" s="12" t="s">
        <v>2</v>
      </c>
    </row>
    <row r="280" spans="1:23" x14ac:dyDescent="0.25">
      <c r="G280" s="14" t="s">
        <v>13</v>
      </c>
      <c r="H280" s="15"/>
      <c r="I280" s="13" t="s">
        <v>13</v>
      </c>
      <c r="J280" s="15"/>
      <c r="K280" s="15"/>
      <c r="M280" s="14" t="s">
        <v>45</v>
      </c>
      <c r="N280" s="15"/>
      <c r="O280" s="13" t="s">
        <v>13</v>
      </c>
      <c r="P280" s="15"/>
      <c r="Q280" s="15">
        <v>-500</v>
      </c>
      <c r="S280" s="12" t="s">
        <v>3</v>
      </c>
      <c r="T280" s="12" t="s">
        <v>4</v>
      </c>
    </row>
    <row r="281" spans="1:23" x14ac:dyDescent="0.25">
      <c r="A281" t="s">
        <v>59</v>
      </c>
      <c r="G281" s="8" t="s">
        <v>21</v>
      </c>
      <c r="H281" s="9"/>
      <c r="I281" s="13" t="s">
        <v>13</v>
      </c>
      <c r="J281" s="9"/>
      <c r="K281" s="9"/>
      <c r="M281" s="8" t="s">
        <v>46</v>
      </c>
      <c r="N281" s="9"/>
      <c r="O281" s="13" t="s">
        <v>13</v>
      </c>
      <c r="P281" s="9"/>
      <c r="Q281" s="9">
        <f>SUM(Q269:Q280)</f>
        <v>-4771</v>
      </c>
      <c r="S281" s="12" t="s">
        <v>5</v>
      </c>
      <c r="T281" s="12" t="s">
        <v>169</v>
      </c>
    </row>
    <row r="282" spans="1:23" x14ac:dyDescent="0.25">
      <c r="A282" s="12" t="s">
        <v>1</v>
      </c>
      <c r="B282" s="12" t="s">
        <v>2</v>
      </c>
      <c r="G282" s="14" t="s">
        <v>22</v>
      </c>
      <c r="H282" s="15">
        <v>-170</v>
      </c>
      <c r="I282" s="13" t="s">
        <v>18</v>
      </c>
      <c r="J282" s="16"/>
      <c r="K282" s="15">
        <f>H282*J282</f>
        <v>0</v>
      </c>
      <c r="M282" s="14" t="s">
        <v>47</v>
      </c>
      <c r="N282" s="15"/>
      <c r="O282" s="13" t="s">
        <v>13</v>
      </c>
      <c r="P282" s="15"/>
      <c r="Q282" s="15">
        <f>SUM(Q266,Q281)</f>
        <v>-3901</v>
      </c>
      <c r="S282" s="12" t="s">
        <v>7</v>
      </c>
      <c r="T282" s="12" t="s">
        <v>203</v>
      </c>
    </row>
    <row r="283" spans="1:23" x14ac:dyDescent="0.25">
      <c r="A283" s="12" t="s">
        <v>3</v>
      </c>
      <c r="B283" s="12" t="s">
        <v>4</v>
      </c>
      <c r="G283" s="14" t="s">
        <v>23</v>
      </c>
      <c r="H283" s="15">
        <v>-176</v>
      </c>
      <c r="I283" s="13" t="s">
        <v>18</v>
      </c>
      <c r="J283" s="16"/>
      <c r="K283" s="15">
        <f>H283*J283</f>
        <v>0</v>
      </c>
      <c r="S283" s="12" t="s">
        <v>9</v>
      </c>
      <c r="T283" s="12" t="s">
        <v>124</v>
      </c>
    </row>
    <row r="284" spans="1:23" x14ac:dyDescent="0.25">
      <c r="A284" s="12" t="s">
        <v>5</v>
      </c>
      <c r="B284" s="12" t="s">
        <v>6</v>
      </c>
      <c r="G284" s="14" t="s">
        <v>70</v>
      </c>
      <c r="H284" s="15">
        <v>-16</v>
      </c>
      <c r="I284" s="13" t="s">
        <v>18</v>
      </c>
      <c r="J284" s="16"/>
      <c r="K284" s="15">
        <f>H284*J284</f>
        <v>0</v>
      </c>
      <c r="M284" s="12" t="s">
        <v>173</v>
      </c>
    </row>
    <row r="285" spans="1:23" x14ac:dyDescent="0.25">
      <c r="A285" s="12" t="s">
        <v>7</v>
      </c>
      <c r="B285" s="12" t="s">
        <v>203</v>
      </c>
      <c r="G285" s="14" t="s">
        <v>125</v>
      </c>
      <c r="H285" s="15">
        <v>-73</v>
      </c>
      <c r="I285" s="13" t="s">
        <v>18</v>
      </c>
      <c r="J285" s="16"/>
      <c r="K285" s="15">
        <f>H285*J285</f>
        <v>0</v>
      </c>
      <c r="M285" s="12" t="s">
        <v>174</v>
      </c>
      <c r="S285" s="6" t="s">
        <v>11</v>
      </c>
      <c r="T285" s="7" t="s">
        <v>12</v>
      </c>
      <c r="U285" s="7" t="s">
        <v>13</v>
      </c>
      <c r="V285" s="7" t="s">
        <v>14</v>
      </c>
      <c r="W285" s="7" t="s">
        <v>15</v>
      </c>
    </row>
    <row r="286" spans="1:23" x14ac:dyDescent="0.25">
      <c r="A286" s="12" t="s">
        <v>9</v>
      </c>
      <c r="B286" s="12" t="s">
        <v>10</v>
      </c>
      <c r="G286" s="14" t="s">
        <v>26</v>
      </c>
      <c r="H286" s="15"/>
      <c r="I286" s="13" t="s">
        <v>27</v>
      </c>
      <c r="J286" s="15"/>
      <c r="K286" s="15">
        <v>-410</v>
      </c>
    </row>
    <row r="287" spans="1:23" x14ac:dyDescent="0.25">
      <c r="G287" s="14" t="s">
        <v>28</v>
      </c>
      <c r="H287" s="15"/>
      <c r="I287" s="13" t="s">
        <v>27</v>
      </c>
      <c r="J287" s="15"/>
      <c r="K287" s="15">
        <v>-450</v>
      </c>
      <c r="M287" s="12" t="s">
        <v>48</v>
      </c>
      <c r="S287" s="12" t="s">
        <v>197</v>
      </c>
    </row>
    <row r="288" spans="1:23" x14ac:dyDescent="0.25">
      <c r="A288" s="6" t="s">
        <v>11</v>
      </c>
      <c r="B288" s="7" t="s">
        <v>12</v>
      </c>
      <c r="C288" s="7" t="s">
        <v>13</v>
      </c>
      <c r="D288" s="7" t="s">
        <v>14</v>
      </c>
      <c r="E288" s="7" t="s">
        <v>15</v>
      </c>
      <c r="G288" s="14" t="s">
        <v>29</v>
      </c>
      <c r="H288" s="15"/>
      <c r="I288" s="13" t="s">
        <v>27</v>
      </c>
      <c r="J288" s="15"/>
      <c r="K288" s="15">
        <v>-45</v>
      </c>
    </row>
    <row r="289" spans="1:23" x14ac:dyDescent="0.25">
      <c r="A289" s="8" t="s">
        <v>16</v>
      </c>
      <c r="B289" s="9"/>
      <c r="C289" s="13" t="s">
        <v>13</v>
      </c>
      <c r="D289" s="9"/>
      <c r="E289" s="9"/>
      <c r="G289" s="14" t="s">
        <v>30</v>
      </c>
      <c r="H289" s="15"/>
      <c r="I289" s="13" t="s">
        <v>27</v>
      </c>
      <c r="J289" s="15"/>
      <c r="K289" s="15">
        <v>-65</v>
      </c>
      <c r="M289" t="s">
        <v>62</v>
      </c>
      <c r="S289" s="12" t="s">
        <v>48</v>
      </c>
    </row>
    <row r="290" spans="1:23" x14ac:dyDescent="0.25">
      <c r="A290" s="14" t="s">
        <v>53</v>
      </c>
      <c r="B290" s="15">
        <v>5300</v>
      </c>
      <c r="C290" s="13" t="s">
        <v>18</v>
      </c>
      <c r="D290" s="16"/>
      <c r="E290" s="15">
        <f>B290*D290</f>
        <v>0</v>
      </c>
      <c r="G290" s="8" t="s">
        <v>31</v>
      </c>
      <c r="H290" s="9"/>
      <c r="I290" s="13" t="s">
        <v>13</v>
      </c>
      <c r="J290" s="9"/>
      <c r="K290" s="9">
        <f>SUM(K281:K289)</f>
        <v>-970</v>
      </c>
      <c r="M290" s="12" t="s">
        <v>1</v>
      </c>
      <c r="N290" s="12" t="s">
        <v>2</v>
      </c>
    </row>
    <row r="291" spans="1:23" x14ac:dyDescent="0.25">
      <c r="A291" s="14" t="s">
        <v>19</v>
      </c>
      <c r="B291" s="15">
        <v>2900</v>
      </c>
      <c r="C291" s="13" t="s">
        <v>18</v>
      </c>
      <c r="D291" s="16"/>
      <c r="E291" s="15">
        <f>B291*D291</f>
        <v>0</v>
      </c>
      <c r="G291" s="8" t="s">
        <v>58</v>
      </c>
      <c r="H291" s="9"/>
      <c r="I291" s="13" t="s">
        <v>13</v>
      </c>
      <c r="J291" s="9"/>
      <c r="K291" s="9">
        <f>SUM(K279,K290)</f>
        <v>-970</v>
      </c>
      <c r="M291" s="12" t="s">
        <v>3</v>
      </c>
      <c r="N291" s="12" t="s">
        <v>4</v>
      </c>
      <c r="S291" t="s">
        <v>106</v>
      </c>
    </row>
    <row r="292" spans="1:23" x14ac:dyDescent="0.25">
      <c r="A292" s="8" t="s">
        <v>56</v>
      </c>
      <c r="B292" s="9"/>
      <c r="C292" s="13" t="s">
        <v>13</v>
      </c>
      <c r="D292" s="9"/>
      <c r="E292" s="9">
        <f>SUM(E290:E291)</f>
        <v>0</v>
      </c>
      <c r="G292" s="14" t="s">
        <v>13</v>
      </c>
      <c r="H292" s="15"/>
      <c r="I292" s="13" t="s">
        <v>13</v>
      </c>
      <c r="J292" s="15"/>
      <c r="K292" s="15"/>
      <c r="M292" s="12" t="s">
        <v>5</v>
      </c>
      <c r="N292" s="12" t="s">
        <v>169</v>
      </c>
      <c r="S292" s="12" t="s">
        <v>1</v>
      </c>
      <c r="T292" s="12" t="s">
        <v>2</v>
      </c>
    </row>
    <row r="293" spans="1:23" x14ac:dyDescent="0.25">
      <c r="A293" s="14" t="s">
        <v>13</v>
      </c>
      <c r="B293" s="15"/>
      <c r="C293" s="13" t="s">
        <v>13</v>
      </c>
      <c r="D293" s="15"/>
      <c r="E293" s="15"/>
      <c r="G293" s="8" t="s">
        <v>33</v>
      </c>
      <c r="H293" s="9"/>
      <c r="I293" s="13" t="s">
        <v>13</v>
      </c>
      <c r="J293" s="9"/>
      <c r="K293" s="9"/>
      <c r="M293" s="12" t="s">
        <v>7</v>
      </c>
      <c r="N293" s="12" t="s">
        <v>203</v>
      </c>
      <c r="S293" s="12" t="s">
        <v>3</v>
      </c>
      <c r="T293" s="12" t="s">
        <v>4</v>
      </c>
    </row>
    <row r="294" spans="1:23" x14ac:dyDescent="0.25">
      <c r="A294" s="8" t="s">
        <v>21</v>
      </c>
      <c r="B294" s="9"/>
      <c r="C294" s="13" t="s">
        <v>13</v>
      </c>
      <c r="D294" s="9"/>
      <c r="E294" s="9"/>
      <c r="G294" s="14" t="s">
        <v>34</v>
      </c>
      <c r="H294" s="15">
        <v>-1</v>
      </c>
      <c r="I294" s="13" t="s">
        <v>13</v>
      </c>
      <c r="J294" s="15">
        <v>608</v>
      </c>
      <c r="K294" s="15">
        <f t="shared" ref="K294:K303" si="18">H294*J294</f>
        <v>-608</v>
      </c>
      <c r="M294" s="12" t="s">
        <v>9</v>
      </c>
      <c r="N294" s="12" t="s">
        <v>10</v>
      </c>
      <c r="S294" s="12" t="s">
        <v>5</v>
      </c>
      <c r="T294" s="12" t="s">
        <v>169</v>
      </c>
    </row>
    <row r="295" spans="1:23" x14ac:dyDescent="0.25">
      <c r="A295" s="14" t="s">
        <v>22</v>
      </c>
      <c r="B295" s="15">
        <v>-150</v>
      </c>
      <c r="C295" s="13" t="s">
        <v>18</v>
      </c>
      <c r="D295" s="16"/>
      <c r="E295" s="15">
        <f>B295*D295</f>
        <v>0</v>
      </c>
      <c r="G295" s="14" t="s">
        <v>36</v>
      </c>
      <c r="H295" s="15">
        <v>-2</v>
      </c>
      <c r="I295" s="13" t="s">
        <v>13</v>
      </c>
      <c r="J295" s="15">
        <v>133</v>
      </c>
      <c r="K295" s="15">
        <f t="shared" si="18"/>
        <v>-266</v>
      </c>
      <c r="S295" s="12" t="s">
        <v>7</v>
      </c>
      <c r="T295" s="12" t="s">
        <v>203</v>
      </c>
    </row>
    <row r="296" spans="1:23" x14ac:dyDescent="0.25">
      <c r="A296" s="14" t="s">
        <v>23</v>
      </c>
      <c r="B296" s="15">
        <v>-105</v>
      </c>
      <c r="C296" s="13" t="s">
        <v>18</v>
      </c>
      <c r="D296" s="16"/>
      <c r="E296" s="15">
        <f>B296*D296</f>
        <v>0</v>
      </c>
      <c r="G296" s="14" t="s">
        <v>37</v>
      </c>
      <c r="H296" s="15">
        <v>-1</v>
      </c>
      <c r="I296" s="13" t="s">
        <v>13</v>
      </c>
      <c r="J296" s="15">
        <v>380</v>
      </c>
      <c r="K296" s="15">
        <f t="shared" si="18"/>
        <v>-380</v>
      </c>
      <c r="M296" s="6" t="s">
        <v>11</v>
      </c>
      <c r="N296" s="7" t="s">
        <v>12</v>
      </c>
      <c r="O296" s="7" t="s">
        <v>13</v>
      </c>
      <c r="P296" s="7" t="s">
        <v>14</v>
      </c>
      <c r="Q296" s="7" t="s">
        <v>15</v>
      </c>
      <c r="S296" s="12" t="s">
        <v>9</v>
      </c>
      <c r="T296" s="12" t="s">
        <v>124</v>
      </c>
    </row>
    <row r="297" spans="1:23" x14ac:dyDescent="0.25">
      <c r="A297" s="14" t="s">
        <v>24</v>
      </c>
      <c r="B297" s="15">
        <v>-30</v>
      </c>
      <c r="C297" s="13" t="s">
        <v>25</v>
      </c>
      <c r="D297" s="16"/>
      <c r="E297" s="15"/>
      <c r="G297" s="14" t="s">
        <v>38</v>
      </c>
      <c r="H297" s="15">
        <v>-1</v>
      </c>
      <c r="I297" s="13" t="s">
        <v>13</v>
      </c>
      <c r="J297" s="15">
        <v>165</v>
      </c>
      <c r="K297" s="15">
        <f t="shared" si="18"/>
        <v>-165</v>
      </c>
      <c r="M297" s="8" t="s">
        <v>16</v>
      </c>
      <c r="N297" s="9"/>
      <c r="O297" s="13" t="s">
        <v>13</v>
      </c>
      <c r="P297" s="9"/>
      <c r="Q297" s="9"/>
    </row>
    <row r="298" spans="1:23" x14ac:dyDescent="0.25">
      <c r="A298" s="14" t="s">
        <v>26</v>
      </c>
      <c r="B298" s="15"/>
      <c r="C298" s="13" t="s">
        <v>27</v>
      </c>
      <c r="D298" s="15"/>
      <c r="E298" s="15">
        <v>-410</v>
      </c>
      <c r="G298" s="14" t="s">
        <v>39</v>
      </c>
      <c r="H298" s="15">
        <v>-5</v>
      </c>
      <c r="I298" s="13" t="s">
        <v>13</v>
      </c>
      <c r="J298" s="15">
        <v>175</v>
      </c>
      <c r="K298" s="15">
        <f t="shared" si="18"/>
        <v>-875</v>
      </c>
      <c r="M298" s="14" t="s">
        <v>53</v>
      </c>
      <c r="N298" s="15">
        <v>4000</v>
      </c>
      <c r="O298" s="13" t="s">
        <v>18</v>
      </c>
      <c r="P298" s="16"/>
      <c r="Q298" s="15">
        <f>N298*P298</f>
        <v>0</v>
      </c>
      <c r="S298" s="6" t="s">
        <v>11</v>
      </c>
      <c r="T298" s="7" t="s">
        <v>12</v>
      </c>
      <c r="U298" s="7" t="s">
        <v>13</v>
      </c>
      <c r="V298" s="7" t="s">
        <v>14</v>
      </c>
      <c r="W298" s="7" t="s">
        <v>15</v>
      </c>
    </row>
    <row r="299" spans="1:23" x14ac:dyDescent="0.25">
      <c r="A299" s="14" t="s">
        <v>28</v>
      </c>
      <c r="B299" s="15"/>
      <c r="C299" s="13" t="s">
        <v>27</v>
      </c>
      <c r="D299" s="15"/>
      <c r="E299" s="15">
        <v>-450</v>
      </c>
      <c r="G299" s="14" t="s">
        <v>40</v>
      </c>
      <c r="H299" s="15">
        <v>-1</v>
      </c>
      <c r="I299" s="13" t="s">
        <v>13</v>
      </c>
      <c r="J299" s="15">
        <v>727</v>
      </c>
      <c r="K299" s="15">
        <f t="shared" si="18"/>
        <v>-727</v>
      </c>
      <c r="M299" s="14" t="s">
        <v>19</v>
      </c>
      <c r="N299" s="15">
        <v>2600</v>
      </c>
      <c r="O299" s="13" t="s">
        <v>18</v>
      </c>
      <c r="P299" s="16"/>
      <c r="Q299" s="15">
        <f>N299*P299</f>
        <v>0</v>
      </c>
      <c r="S299" s="8" t="s">
        <v>16</v>
      </c>
      <c r="T299" s="9"/>
      <c r="U299" s="13" t="s">
        <v>13</v>
      </c>
      <c r="V299" s="9"/>
      <c r="W299" s="9"/>
    </row>
    <row r="300" spans="1:23" x14ac:dyDescent="0.25">
      <c r="A300" s="14" t="s">
        <v>29</v>
      </c>
      <c r="B300" s="15"/>
      <c r="C300" s="13" t="s">
        <v>27</v>
      </c>
      <c r="D300" s="15"/>
      <c r="E300" s="15">
        <v>-45</v>
      </c>
      <c r="G300" s="14" t="s">
        <v>41</v>
      </c>
      <c r="H300" s="15">
        <v>-1</v>
      </c>
      <c r="I300" s="13" t="s">
        <v>13</v>
      </c>
      <c r="J300" s="15">
        <v>363</v>
      </c>
      <c r="K300" s="15">
        <f t="shared" si="18"/>
        <v>-363</v>
      </c>
      <c r="M300" s="14" t="s">
        <v>170</v>
      </c>
      <c r="N300" s="15"/>
      <c r="O300" s="13" t="s">
        <v>171</v>
      </c>
      <c r="P300" s="15"/>
      <c r="Q300" s="15">
        <v>870</v>
      </c>
      <c r="S300" s="14" t="s">
        <v>135</v>
      </c>
      <c r="T300" s="15">
        <v>2600</v>
      </c>
      <c r="U300" s="13" t="s">
        <v>18</v>
      </c>
      <c r="V300" s="16"/>
      <c r="W300" s="15">
        <f>T300*V300</f>
        <v>0</v>
      </c>
    </row>
    <row r="301" spans="1:23" x14ac:dyDescent="0.25">
      <c r="A301" s="14" t="s">
        <v>30</v>
      </c>
      <c r="B301" s="15"/>
      <c r="C301" s="13" t="s">
        <v>27</v>
      </c>
      <c r="D301" s="15"/>
      <c r="E301" s="15">
        <v>-65</v>
      </c>
      <c r="G301" s="14" t="s">
        <v>42</v>
      </c>
      <c r="H301" s="15">
        <v>-5300</v>
      </c>
      <c r="I301" s="13" t="s">
        <v>13</v>
      </c>
      <c r="J301" s="17">
        <v>0.1</v>
      </c>
      <c r="K301" s="15">
        <f t="shared" si="18"/>
        <v>-530</v>
      </c>
      <c r="M301" s="8" t="s">
        <v>20</v>
      </c>
      <c r="N301" s="9"/>
      <c r="O301" s="13" t="s">
        <v>13</v>
      </c>
      <c r="P301" s="9"/>
      <c r="Q301" s="9">
        <f>SUM(Q298:Q300)</f>
        <v>870</v>
      </c>
      <c r="S301" s="14" t="s">
        <v>170</v>
      </c>
      <c r="T301" s="15"/>
      <c r="U301" s="13" t="s">
        <v>171</v>
      </c>
      <c r="V301" s="15"/>
      <c r="W301" s="15">
        <v>870</v>
      </c>
    </row>
    <row r="302" spans="1:23" x14ac:dyDescent="0.25">
      <c r="A302" s="8" t="s">
        <v>31</v>
      </c>
      <c r="B302" s="9"/>
      <c r="C302" s="13" t="s">
        <v>13</v>
      </c>
      <c r="D302" s="9"/>
      <c r="E302" s="9">
        <f>SUM(E294:E301)</f>
        <v>-970</v>
      </c>
      <c r="G302" s="14" t="s">
        <v>43</v>
      </c>
      <c r="H302" s="18">
        <v>-5.2</v>
      </c>
      <c r="I302" s="13" t="s">
        <v>13</v>
      </c>
      <c r="J302" s="15">
        <v>80</v>
      </c>
      <c r="K302" s="15">
        <f t="shared" si="18"/>
        <v>-416</v>
      </c>
      <c r="M302" s="14" t="s">
        <v>13</v>
      </c>
      <c r="N302" s="15"/>
      <c r="O302" s="13" t="s">
        <v>13</v>
      </c>
      <c r="P302" s="15"/>
      <c r="Q302" s="15"/>
      <c r="S302" s="8" t="s">
        <v>20</v>
      </c>
      <c r="T302" s="9"/>
      <c r="U302" s="13" t="s">
        <v>13</v>
      </c>
      <c r="V302" s="9"/>
      <c r="W302" s="9">
        <f>SUM(W300:W301)</f>
        <v>870</v>
      </c>
    </row>
    <row r="303" spans="1:23" x14ac:dyDescent="0.25">
      <c r="A303" s="8" t="s">
        <v>58</v>
      </c>
      <c r="B303" s="9"/>
      <c r="C303" s="13" t="s">
        <v>13</v>
      </c>
      <c r="D303" s="9"/>
      <c r="E303" s="9">
        <f>SUM(E292,E302)</f>
        <v>-970</v>
      </c>
      <c r="G303" s="14" t="s">
        <v>44</v>
      </c>
      <c r="H303" s="15">
        <v>-1</v>
      </c>
      <c r="I303" s="13" t="s">
        <v>13</v>
      </c>
      <c r="J303" s="15">
        <v>210</v>
      </c>
      <c r="K303" s="15">
        <f t="shared" si="18"/>
        <v>-210</v>
      </c>
      <c r="M303" s="8" t="s">
        <v>21</v>
      </c>
      <c r="N303" s="9"/>
      <c r="O303" s="13" t="s">
        <v>13</v>
      </c>
      <c r="P303" s="9"/>
      <c r="Q303" s="9"/>
      <c r="S303" s="14" t="s">
        <v>13</v>
      </c>
      <c r="T303" s="15"/>
      <c r="U303" s="13" t="s">
        <v>13</v>
      </c>
      <c r="V303" s="15"/>
      <c r="W303" s="15"/>
    </row>
    <row r="304" spans="1:23" x14ac:dyDescent="0.25">
      <c r="A304" s="14" t="s">
        <v>13</v>
      </c>
      <c r="B304" s="15"/>
      <c r="C304" s="13" t="s">
        <v>13</v>
      </c>
      <c r="D304" s="15"/>
      <c r="E304" s="15"/>
      <c r="G304" s="14" t="s">
        <v>45</v>
      </c>
      <c r="H304" s="15"/>
      <c r="I304" s="13" t="s">
        <v>13</v>
      </c>
      <c r="J304" s="15"/>
      <c r="K304" s="15">
        <v>-500</v>
      </c>
      <c r="M304" s="14" t="s">
        <v>22</v>
      </c>
      <c r="N304" s="18">
        <v>-100</v>
      </c>
      <c r="O304" s="13" t="s">
        <v>63</v>
      </c>
      <c r="P304" s="16"/>
      <c r="Q304" s="15">
        <f>N304*P304</f>
        <v>0</v>
      </c>
      <c r="S304" s="8" t="s">
        <v>21</v>
      </c>
      <c r="T304" s="9"/>
      <c r="U304" s="13" t="s">
        <v>13</v>
      </c>
      <c r="V304" s="9"/>
      <c r="W304" s="9"/>
    </row>
    <row r="305" spans="1:23" x14ac:dyDescent="0.25">
      <c r="A305" s="8" t="s">
        <v>33</v>
      </c>
      <c r="B305" s="9"/>
      <c r="C305" s="13" t="s">
        <v>13</v>
      </c>
      <c r="D305" s="9"/>
      <c r="E305" s="9"/>
      <c r="G305" s="8" t="s">
        <v>46</v>
      </c>
      <c r="H305" s="9"/>
      <c r="I305" s="13" t="s">
        <v>13</v>
      </c>
      <c r="J305" s="9"/>
      <c r="K305" s="9">
        <f>SUM(K294:K304)</f>
        <v>-5040</v>
      </c>
      <c r="M305" s="14" t="s">
        <v>24</v>
      </c>
      <c r="N305" s="15">
        <v>-20</v>
      </c>
      <c r="O305" s="13" t="s">
        <v>25</v>
      </c>
      <c r="P305" s="16"/>
      <c r="Q305" s="15"/>
      <c r="S305" s="14" t="s">
        <v>22</v>
      </c>
      <c r="T305" s="15">
        <v>-225</v>
      </c>
      <c r="U305" s="13" t="s">
        <v>18</v>
      </c>
      <c r="V305" s="16"/>
      <c r="W305" s="15">
        <f>T305*V305</f>
        <v>0</v>
      </c>
    </row>
    <row r="306" spans="1:23" x14ac:dyDescent="0.25">
      <c r="A306" s="14" t="s">
        <v>34</v>
      </c>
      <c r="B306" s="15">
        <v>-1</v>
      </c>
      <c r="C306" s="13" t="s">
        <v>13</v>
      </c>
      <c r="D306" s="15">
        <v>608</v>
      </c>
      <c r="E306" s="15">
        <f t="shared" ref="E306:E316" si="19">B306*D306</f>
        <v>-608</v>
      </c>
      <c r="G306" s="14" t="s">
        <v>47</v>
      </c>
      <c r="H306" s="15"/>
      <c r="I306" s="13" t="s">
        <v>13</v>
      </c>
      <c r="J306" s="15"/>
      <c r="K306" s="15">
        <f>SUM(K291,K305)</f>
        <v>-6010</v>
      </c>
      <c r="M306" s="8" t="s">
        <v>31</v>
      </c>
      <c r="N306" s="9"/>
      <c r="O306" s="13" t="s">
        <v>13</v>
      </c>
      <c r="P306" s="9"/>
      <c r="Q306" s="9">
        <f>SUM(Q303:Q305)</f>
        <v>0</v>
      </c>
      <c r="S306" s="8" t="s">
        <v>31</v>
      </c>
      <c r="T306" s="9"/>
      <c r="U306" s="13" t="s">
        <v>13</v>
      </c>
      <c r="V306" s="9"/>
      <c r="W306" s="9">
        <f>SUM(W304:W305)</f>
        <v>0</v>
      </c>
    </row>
    <row r="307" spans="1:23" x14ac:dyDescent="0.25">
      <c r="A307" s="14" t="s">
        <v>35</v>
      </c>
      <c r="B307" s="15">
        <v>-30</v>
      </c>
      <c r="C307" s="13" t="s">
        <v>13</v>
      </c>
      <c r="D307" s="15">
        <v>18</v>
      </c>
      <c r="E307" s="15">
        <f t="shared" si="19"/>
        <v>-540</v>
      </c>
      <c r="M307" s="8" t="s">
        <v>32</v>
      </c>
      <c r="N307" s="9"/>
      <c r="O307" s="13" t="s">
        <v>13</v>
      </c>
      <c r="P307" s="9"/>
      <c r="Q307" s="9">
        <f>SUM(Q301,Q306)</f>
        <v>870</v>
      </c>
      <c r="S307" s="8" t="s">
        <v>32</v>
      </c>
      <c r="T307" s="9"/>
      <c r="U307" s="13" t="s">
        <v>13</v>
      </c>
      <c r="V307" s="9"/>
      <c r="W307" s="9">
        <f>SUM(W302,W306)</f>
        <v>870</v>
      </c>
    </row>
    <row r="308" spans="1:23" x14ac:dyDescent="0.25">
      <c r="A308" s="14" t="s">
        <v>36</v>
      </c>
      <c r="B308" s="15">
        <v>-1</v>
      </c>
      <c r="C308" s="13" t="s">
        <v>13</v>
      </c>
      <c r="D308" s="15">
        <v>133</v>
      </c>
      <c r="E308" s="15">
        <f t="shared" si="19"/>
        <v>-133</v>
      </c>
      <c r="M308" s="14" t="s">
        <v>13</v>
      </c>
      <c r="N308" s="15"/>
      <c r="O308" s="13" t="s">
        <v>13</v>
      </c>
      <c r="P308" s="15"/>
      <c r="Q308" s="15"/>
      <c r="S308" s="14" t="s">
        <v>13</v>
      </c>
      <c r="T308" s="15"/>
      <c r="U308" s="13" t="s">
        <v>13</v>
      </c>
      <c r="V308" s="15"/>
      <c r="W308" s="15"/>
    </row>
    <row r="309" spans="1:23" x14ac:dyDescent="0.25">
      <c r="A309" s="14" t="s">
        <v>37</v>
      </c>
      <c r="B309" s="15">
        <v>-1</v>
      </c>
      <c r="C309" s="13" t="s">
        <v>13</v>
      </c>
      <c r="D309" s="15">
        <v>380</v>
      </c>
      <c r="E309" s="15">
        <f t="shared" si="19"/>
        <v>-380</v>
      </c>
      <c r="M309" s="8" t="s">
        <v>33</v>
      </c>
      <c r="N309" s="9"/>
      <c r="O309" s="13" t="s">
        <v>13</v>
      </c>
      <c r="P309" s="9"/>
      <c r="Q309" s="9"/>
      <c r="S309" s="8" t="s">
        <v>33</v>
      </c>
      <c r="T309" s="9"/>
      <c r="U309" s="13" t="s">
        <v>13</v>
      </c>
      <c r="V309" s="9"/>
      <c r="W309" s="9"/>
    </row>
    <row r="310" spans="1:23" x14ac:dyDescent="0.25">
      <c r="A310" s="14" t="s">
        <v>38</v>
      </c>
      <c r="B310" s="15">
        <v>-1</v>
      </c>
      <c r="C310" s="13" t="s">
        <v>13</v>
      </c>
      <c r="D310" s="15">
        <v>165</v>
      </c>
      <c r="E310" s="15">
        <f t="shared" si="19"/>
        <v>-165</v>
      </c>
      <c r="G310" s="12" t="s">
        <v>48</v>
      </c>
      <c r="M310" s="14" t="s">
        <v>34</v>
      </c>
      <c r="N310" s="15">
        <v>-1</v>
      </c>
      <c r="O310" s="13" t="s">
        <v>13</v>
      </c>
      <c r="P310" s="15">
        <v>607.5</v>
      </c>
      <c r="Q310" s="15">
        <f t="shared" ref="Q310:Q320" si="20">N310*P310</f>
        <v>-607.5</v>
      </c>
      <c r="S310" s="14" t="s">
        <v>34</v>
      </c>
      <c r="T310" s="15">
        <v>-1</v>
      </c>
      <c r="U310" s="13" t="s">
        <v>13</v>
      </c>
      <c r="V310" s="15">
        <v>607.5</v>
      </c>
      <c r="W310" s="15">
        <f t="shared" ref="W310:W317" si="21">T310*V310</f>
        <v>-607.5</v>
      </c>
    </row>
    <row r="311" spans="1:23" x14ac:dyDescent="0.25">
      <c r="A311" s="14" t="s">
        <v>39</v>
      </c>
      <c r="B311" s="15">
        <v>-5</v>
      </c>
      <c r="C311" s="13" t="s">
        <v>13</v>
      </c>
      <c r="D311" s="15">
        <v>175</v>
      </c>
      <c r="E311" s="15">
        <f t="shared" si="19"/>
        <v>-875</v>
      </c>
      <c r="M311" s="14" t="s">
        <v>101</v>
      </c>
      <c r="N311" s="15">
        <v>-3</v>
      </c>
      <c r="O311" s="13" t="s">
        <v>13</v>
      </c>
      <c r="P311" s="15">
        <v>170</v>
      </c>
      <c r="Q311" s="15">
        <f t="shared" si="20"/>
        <v>-510</v>
      </c>
      <c r="S311" s="14" t="s">
        <v>101</v>
      </c>
      <c r="T311" s="15">
        <v>-3</v>
      </c>
      <c r="U311" s="13" t="s">
        <v>13</v>
      </c>
      <c r="V311" s="15">
        <v>170</v>
      </c>
      <c r="W311" s="15">
        <f t="shared" si="21"/>
        <v>-510</v>
      </c>
    </row>
    <row r="312" spans="1:23" x14ac:dyDescent="0.25">
      <c r="A312" s="14" t="s">
        <v>40</v>
      </c>
      <c r="B312" s="15">
        <v>-1</v>
      </c>
      <c r="C312" s="13" t="s">
        <v>13</v>
      </c>
      <c r="D312" s="15">
        <v>727</v>
      </c>
      <c r="E312" s="15">
        <f t="shared" si="19"/>
        <v>-727</v>
      </c>
      <c r="G312" t="s">
        <v>59</v>
      </c>
      <c r="M312" s="14" t="s">
        <v>35</v>
      </c>
      <c r="N312" s="15">
        <v>-20</v>
      </c>
      <c r="O312" s="13" t="s">
        <v>13</v>
      </c>
      <c r="P312" s="15">
        <v>18.05</v>
      </c>
      <c r="Q312" s="15">
        <f t="shared" si="20"/>
        <v>-361</v>
      </c>
      <c r="S312" s="14" t="s">
        <v>37</v>
      </c>
      <c r="T312" s="15">
        <v>-1</v>
      </c>
      <c r="U312" s="13" t="s">
        <v>13</v>
      </c>
      <c r="V312" s="15">
        <v>380</v>
      </c>
      <c r="W312" s="15">
        <f t="shared" si="21"/>
        <v>-380</v>
      </c>
    </row>
    <row r="313" spans="1:23" x14ac:dyDescent="0.25">
      <c r="A313" s="14" t="s">
        <v>41</v>
      </c>
      <c r="B313" s="15">
        <v>-1</v>
      </c>
      <c r="C313" s="13" t="s">
        <v>13</v>
      </c>
      <c r="D313" s="15">
        <v>363</v>
      </c>
      <c r="E313" s="15">
        <f t="shared" si="19"/>
        <v>-363</v>
      </c>
      <c r="G313" s="12" t="s">
        <v>1</v>
      </c>
      <c r="H313" s="12" t="s">
        <v>2</v>
      </c>
      <c r="M313" s="14" t="s">
        <v>37</v>
      </c>
      <c r="N313" s="15">
        <v>-1</v>
      </c>
      <c r="O313" s="13" t="s">
        <v>13</v>
      </c>
      <c r="P313" s="15">
        <v>380</v>
      </c>
      <c r="Q313" s="15">
        <f t="shared" si="20"/>
        <v>-380</v>
      </c>
      <c r="S313" s="14" t="s">
        <v>38</v>
      </c>
      <c r="T313" s="15">
        <v>-1</v>
      </c>
      <c r="U313" s="13" t="s">
        <v>13</v>
      </c>
      <c r="V313" s="15">
        <v>165</v>
      </c>
      <c r="W313" s="15">
        <f t="shared" si="21"/>
        <v>-165</v>
      </c>
    </row>
    <row r="314" spans="1:23" x14ac:dyDescent="0.25">
      <c r="A314" s="14" t="s">
        <v>42</v>
      </c>
      <c r="B314" s="15">
        <v>-5300</v>
      </c>
      <c r="C314" s="13" t="s">
        <v>13</v>
      </c>
      <c r="D314" s="17">
        <v>0.1</v>
      </c>
      <c r="E314" s="15">
        <f t="shared" si="19"/>
        <v>-530</v>
      </c>
      <c r="G314" s="12" t="s">
        <v>3</v>
      </c>
      <c r="H314" s="12" t="s">
        <v>4</v>
      </c>
      <c r="M314" s="14" t="s">
        <v>38</v>
      </c>
      <c r="N314" s="15">
        <v>-1</v>
      </c>
      <c r="O314" s="13" t="s">
        <v>13</v>
      </c>
      <c r="P314" s="15">
        <v>165</v>
      </c>
      <c r="Q314" s="15">
        <f t="shared" si="20"/>
        <v>-165</v>
      </c>
      <c r="S314" s="14" t="s">
        <v>172</v>
      </c>
      <c r="T314" s="15">
        <v>-3</v>
      </c>
      <c r="U314" s="13" t="s">
        <v>13</v>
      </c>
      <c r="V314" s="15">
        <v>150</v>
      </c>
      <c r="W314" s="15">
        <f t="shared" si="21"/>
        <v>-450</v>
      </c>
    </row>
    <row r="315" spans="1:23" x14ac:dyDescent="0.25">
      <c r="A315" s="14" t="s">
        <v>43</v>
      </c>
      <c r="B315" s="18">
        <v>-5.8</v>
      </c>
      <c r="C315" s="13" t="s">
        <v>13</v>
      </c>
      <c r="D315" s="15">
        <v>80</v>
      </c>
      <c r="E315" s="15">
        <f t="shared" si="19"/>
        <v>-464</v>
      </c>
      <c r="G315" s="12" t="s">
        <v>5</v>
      </c>
      <c r="H315" s="12" t="s">
        <v>6</v>
      </c>
      <c r="M315" s="14" t="s">
        <v>172</v>
      </c>
      <c r="N315" s="15">
        <v>-1</v>
      </c>
      <c r="O315" s="13" t="s">
        <v>13</v>
      </c>
      <c r="P315" s="15">
        <v>150</v>
      </c>
      <c r="Q315" s="15">
        <f t="shared" si="20"/>
        <v>-150</v>
      </c>
      <c r="S315" s="14" t="s">
        <v>40</v>
      </c>
      <c r="T315" s="15">
        <v>-1</v>
      </c>
      <c r="U315" s="13" t="s">
        <v>13</v>
      </c>
      <c r="V315" s="15">
        <v>1000</v>
      </c>
      <c r="W315" s="15">
        <f t="shared" si="21"/>
        <v>-1000</v>
      </c>
    </row>
    <row r="316" spans="1:23" x14ac:dyDescent="0.25">
      <c r="A316" s="14" t="s">
        <v>44</v>
      </c>
      <c r="B316" s="15">
        <v>-1</v>
      </c>
      <c r="C316" s="13" t="s">
        <v>13</v>
      </c>
      <c r="D316" s="15">
        <v>210</v>
      </c>
      <c r="E316" s="15">
        <f t="shared" si="19"/>
        <v>-210</v>
      </c>
      <c r="G316" s="12" t="s">
        <v>7</v>
      </c>
      <c r="H316" s="12" t="s">
        <v>203</v>
      </c>
      <c r="M316" s="14" t="s">
        <v>40</v>
      </c>
      <c r="N316" s="15">
        <v>-1</v>
      </c>
      <c r="O316" s="13" t="s">
        <v>13</v>
      </c>
      <c r="P316" s="15">
        <v>746.66</v>
      </c>
      <c r="Q316" s="15">
        <f t="shared" si="20"/>
        <v>-746.66</v>
      </c>
      <c r="S316" s="14" t="s">
        <v>136</v>
      </c>
      <c r="T316" s="15">
        <v>-1</v>
      </c>
      <c r="U316" s="13" t="s">
        <v>13</v>
      </c>
      <c r="V316" s="15">
        <v>300</v>
      </c>
      <c r="W316" s="15">
        <f t="shared" si="21"/>
        <v>-300</v>
      </c>
    </row>
    <row r="317" spans="1:23" x14ac:dyDescent="0.25">
      <c r="A317" s="14" t="s">
        <v>45</v>
      </c>
      <c r="B317" s="15"/>
      <c r="C317" s="13" t="s">
        <v>13</v>
      </c>
      <c r="D317" s="15"/>
      <c r="E317" s="15">
        <v>-500</v>
      </c>
      <c r="G317" s="12" t="s">
        <v>9</v>
      </c>
      <c r="H317" s="12" t="s">
        <v>124</v>
      </c>
      <c r="M317" s="14" t="s">
        <v>41</v>
      </c>
      <c r="N317" s="15">
        <v>-1</v>
      </c>
      <c r="O317" s="13" t="s">
        <v>13</v>
      </c>
      <c r="P317" s="15">
        <v>373.33</v>
      </c>
      <c r="Q317" s="15">
        <f t="shared" si="20"/>
        <v>-373.33</v>
      </c>
      <c r="S317" s="14" t="s">
        <v>137</v>
      </c>
      <c r="T317" s="15">
        <v>-2600</v>
      </c>
      <c r="U317" s="13" t="s">
        <v>13</v>
      </c>
      <c r="V317" s="16">
        <v>0.16</v>
      </c>
      <c r="W317" s="15">
        <f t="shared" si="21"/>
        <v>-416</v>
      </c>
    </row>
    <row r="318" spans="1:23" x14ac:dyDescent="0.25">
      <c r="A318" s="8" t="s">
        <v>46</v>
      </c>
      <c r="B318" s="9"/>
      <c r="C318" s="13" t="s">
        <v>13</v>
      </c>
      <c r="D318" s="9"/>
      <c r="E318" s="9">
        <f>SUM(E306:E317)</f>
        <v>-5495</v>
      </c>
      <c r="M318" s="14" t="s">
        <v>42</v>
      </c>
      <c r="N318" s="15">
        <v>-4000</v>
      </c>
      <c r="O318" s="13" t="s">
        <v>13</v>
      </c>
      <c r="P318" s="17">
        <v>0.1</v>
      </c>
      <c r="Q318" s="15">
        <f t="shared" si="20"/>
        <v>-400</v>
      </c>
      <c r="S318" s="14" t="s">
        <v>45</v>
      </c>
      <c r="T318" s="15"/>
      <c r="U318" s="13" t="s">
        <v>13</v>
      </c>
      <c r="V318" s="15"/>
      <c r="W318" s="15">
        <v>-500</v>
      </c>
    </row>
    <row r="319" spans="1:23" x14ac:dyDescent="0.25">
      <c r="A319" s="14" t="s">
        <v>47</v>
      </c>
      <c r="B319" s="15"/>
      <c r="C319" s="13" t="s">
        <v>13</v>
      </c>
      <c r="D319" s="15"/>
      <c r="E319" s="15">
        <f>SUM(E303,E318)</f>
        <v>-6465</v>
      </c>
      <c r="G319" s="6" t="s">
        <v>11</v>
      </c>
      <c r="H319" s="7" t="s">
        <v>12</v>
      </c>
      <c r="I319" s="7" t="s">
        <v>13</v>
      </c>
      <c r="J319" s="7" t="s">
        <v>14</v>
      </c>
      <c r="K319" s="7" t="s">
        <v>15</v>
      </c>
      <c r="M319" s="14" t="s">
        <v>43</v>
      </c>
      <c r="N319" s="18">
        <v>-5.2</v>
      </c>
      <c r="O319" s="13" t="s">
        <v>13</v>
      </c>
      <c r="P319" s="15">
        <v>80</v>
      </c>
      <c r="Q319" s="15">
        <f t="shared" si="20"/>
        <v>-416</v>
      </c>
      <c r="S319" s="8" t="s">
        <v>46</v>
      </c>
      <c r="T319" s="9"/>
      <c r="U319" s="13" t="s">
        <v>13</v>
      </c>
      <c r="V319" s="9"/>
      <c r="W319" s="9">
        <f>SUM(W310:W318)</f>
        <v>-4328.5</v>
      </c>
    </row>
    <row r="320" spans="1:23" x14ac:dyDescent="0.25">
      <c r="G320" s="8" t="s">
        <v>16</v>
      </c>
      <c r="H320" s="9"/>
      <c r="I320" s="13" t="s">
        <v>13</v>
      </c>
      <c r="J320" s="9"/>
      <c r="K320" s="9"/>
      <c r="M320" s="14" t="s">
        <v>44</v>
      </c>
      <c r="N320" s="15">
        <v>-1</v>
      </c>
      <c r="O320" s="13" t="s">
        <v>13</v>
      </c>
      <c r="P320" s="15">
        <v>270</v>
      </c>
      <c r="Q320" s="15">
        <f t="shared" si="20"/>
        <v>-270</v>
      </c>
      <c r="S320" s="14" t="s">
        <v>47</v>
      </c>
      <c r="T320" s="15"/>
      <c r="U320" s="13" t="s">
        <v>13</v>
      </c>
      <c r="V320" s="15"/>
      <c r="W320" s="15">
        <f>SUM(W307,W319)</f>
        <v>-3458.5</v>
      </c>
    </row>
    <row r="321" spans="1:23" x14ac:dyDescent="0.25">
      <c r="G321" s="14" t="s">
        <v>53</v>
      </c>
      <c r="H321" s="15">
        <v>5300</v>
      </c>
      <c r="I321" s="13" t="s">
        <v>18</v>
      </c>
      <c r="J321" s="16"/>
      <c r="K321" s="15">
        <f>H321*J321</f>
        <v>0</v>
      </c>
      <c r="M321" s="14" t="s">
        <v>45</v>
      </c>
      <c r="N321" s="15"/>
      <c r="O321" s="13" t="s">
        <v>13</v>
      </c>
      <c r="P321" s="15"/>
      <c r="Q321" s="15">
        <v>-500</v>
      </c>
    </row>
    <row r="322" spans="1:23" x14ac:dyDescent="0.25">
      <c r="G322" s="14" t="s">
        <v>19</v>
      </c>
      <c r="H322" s="15">
        <v>2900</v>
      </c>
      <c r="I322" s="13" t="s">
        <v>18</v>
      </c>
      <c r="J322" s="16"/>
      <c r="K322" s="15">
        <f>H322*J322</f>
        <v>0</v>
      </c>
      <c r="M322" s="8" t="s">
        <v>46</v>
      </c>
      <c r="N322" s="9"/>
      <c r="O322" s="13" t="s">
        <v>13</v>
      </c>
      <c r="P322" s="9"/>
      <c r="Q322" s="9">
        <f>SUM(Q310:Q321)</f>
        <v>-4879.49</v>
      </c>
    </row>
    <row r="323" spans="1:23" x14ac:dyDescent="0.25">
      <c r="A323" s="12" t="s">
        <v>48</v>
      </c>
      <c r="G323" s="8" t="s">
        <v>56</v>
      </c>
      <c r="H323" s="9"/>
      <c r="I323" s="13" t="s">
        <v>13</v>
      </c>
      <c r="J323" s="9"/>
      <c r="K323" s="9">
        <f>SUM(K321:K322)</f>
        <v>0</v>
      </c>
      <c r="M323" s="14" t="s">
        <v>47</v>
      </c>
      <c r="N323" s="15"/>
      <c r="O323" s="13" t="s">
        <v>13</v>
      </c>
      <c r="P323" s="15"/>
      <c r="Q323" s="15">
        <f>SUM(Q307,Q322)</f>
        <v>-4009.49</v>
      </c>
    </row>
    <row r="324" spans="1:23" x14ac:dyDescent="0.25">
      <c r="G324" s="14" t="s">
        <v>13</v>
      </c>
      <c r="H324" s="15"/>
      <c r="I324" s="13" t="s">
        <v>13</v>
      </c>
      <c r="J324" s="15"/>
      <c r="K324" s="15"/>
      <c r="S324" s="12" t="s">
        <v>48</v>
      </c>
    </row>
    <row r="325" spans="1:23" x14ac:dyDescent="0.25">
      <c r="A325" t="s">
        <v>60</v>
      </c>
      <c r="G325" s="8" t="s">
        <v>21</v>
      </c>
      <c r="H325" s="9"/>
      <c r="I325" s="13" t="s">
        <v>13</v>
      </c>
      <c r="J325" s="9"/>
      <c r="K325" s="9"/>
      <c r="M325" s="12" t="s">
        <v>173</v>
      </c>
    </row>
    <row r="326" spans="1:23" x14ac:dyDescent="0.25">
      <c r="A326" s="12" t="s">
        <v>1</v>
      </c>
      <c r="B326" s="12" t="s">
        <v>2</v>
      </c>
      <c r="G326" s="14" t="s">
        <v>22</v>
      </c>
      <c r="H326" s="15">
        <v>-150</v>
      </c>
      <c r="I326" s="13" t="s">
        <v>18</v>
      </c>
      <c r="J326" s="16"/>
      <c r="K326" s="15">
        <f>H326*J326</f>
        <v>0</v>
      </c>
      <c r="M326" s="12" t="s">
        <v>174</v>
      </c>
      <c r="S326" t="s">
        <v>108</v>
      </c>
    </row>
    <row r="327" spans="1:23" x14ac:dyDescent="0.25">
      <c r="A327" s="12" t="s">
        <v>3</v>
      </c>
      <c r="B327" s="12" t="s">
        <v>4</v>
      </c>
      <c r="G327" s="14" t="s">
        <v>23</v>
      </c>
      <c r="H327" s="15">
        <v>-212</v>
      </c>
      <c r="I327" s="13" t="s">
        <v>18</v>
      </c>
      <c r="J327" s="16"/>
      <c r="K327" s="15">
        <f>H327*J327</f>
        <v>0</v>
      </c>
      <c r="S327" s="12" t="s">
        <v>1</v>
      </c>
      <c r="T327" s="12" t="s">
        <v>2</v>
      </c>
    </row>
    <row r="328" spans="1:23" x14ac:dyDescent="0.25">
      <c r="A328" s="12" t="s">
        <v>5</v>
      </c>
      <c r="B328" s="12" t="s">
        <v>6</v>
      </c>
      <c r="G328" s="14" t="s">
        <v>70</v>
      </c>
      <c r="H328" s="15">
        <v>-16</v>
      </c>
      <c r="I328" s="13" t="s">
        <v>18</v>
      </c>
      <c r="J328" s="16"/>
      <c r="K328" s="15">
        <f>H328*J328</f>
        <v>0</v>
      </c>
      <c r="M328" s="12" t="s">
        <v>48</v>
      </c>
      <c r="S328" s="12" t="s">
        <v>3</v>
      </c>
      <c r="T328" s="12" t="s">
        <v>4</v>
      </c>
    </row>
    <row r="329" spans="1:23" x14ac:dyDescent="0.25">
      <c r="A329" s="12" t="s">
        <v>7</v>
      </c>
      <c r="B329" s="12" t="s">
        <v>203</v>
      </c>
      <c r="G329" s="14" t="s">
        <v>125</v>
      </c>
      <c r="H329" s="15">
        <v>-73</v>
      </c>
      <c r="I329" s="13" t="s">
        <v>18</v>
      </c>
      <c r="J329" s="16"/>
      <c r="K329" s="15">
        <f>H329*J329</f>
        <v>0</v>
      </c>
      <c r="S329" s="12" t="s">
        <v>5</v>
      </c>
      <c r="T329" s="12" t="s">
        <v>169</v>
      </c>
    </row>
    <row r="330" spans="1:23" x14ac:dyDescent="0.25">
      <c r="A330" s="12" t="s">
        <v>9</v>
      </c>
      <c r="B330" s="12" t="s">
        <v>10</v>
      </c>
      <c r="G330" s="14" t="s">
        <v>26</v>
      </c>
      <c r="H330" s="15"/>
      <c r="I330" s="13" t="s">
        <v>27</v>
      </c>
      <c r="J330" s="15"/>
      <c r="K330" s="15">
        <v>-410</v>
      </c>
      <c r="M330" t="s">
        <v>64</v>
      </c>
      <c r="S330" s="12" t="s">
        <v>7</v>
      </c>
      <c r="T330" s="12" t="s">
        <v>203</v>
      </c>
    </row>
    <row r="331" spans="1:23" x14ac:dyDescent="0.25">
      <c r="G331" s="14" t="s">
        <v>28</v>
      </c>
      <c r="H331" s="15"/>
      <c r="I331" s="13" t="s">
        <v>27</v>
      </c>
      <c r="J331" s="15"/>
      <c r="K331" s="15">
        <v>-450</v>
      </c>
      <c r="M331" s="12" t="s">
        <v>1</v>
      </c>
      <c r="N331" s="12" t="s">
        <v>2</v>
      </c>
      <c r="S331" s="12" t="s">
        <v>9</v>
      </c>
      <c r="T331" s="12" t="s">
        <v>124</v>
      </c>
    </row>
    <row r="332" spans="1:23" x14ac:dyDescent="0.25">
      <c r="A332" s="6" t="s">
        <v>11</v>
      </c>
      <c r="B332" s="7" t="s">
        <v>12</v>
      </c>
      <c r="C332" s="7" t="s">
        <v>13</v>
      </c>
      <c r="D332" s="7" t="s">
        <v>14</v>
      </c>
      <c r="E332" s="7" t="s">
        <v>15</v>
      </c>
      <c r="G332" s="14" t="s">
        <v>29</v>
      </c>
      <c r="H332" s="15"/>
      <c r="I332" s="13" t="s">
        <v>27</v>
      </c>
      <c r="J332" s="15"/>
      <c r="K332" s="15">
        <v>-45</v>
      </c>
      <c r="M332" s="12" t="s">
        <v>3</v>
      </c>
      <c r="N332" s="12" t="s">
        <v>4</v>
      </c>
    </row>
    <row r="333" spans="1:23" x14ac:dyDescent="0.25">
      <c r="A333" s="8" t="s">
        <v>16</v>
      </c>
      <c r="B333" s="9"/>
      <c r="C333" s="13" t="s">
        <v>13</v>
      </c>
      <c r="D333" s="9"/>
      <c r="E333" s="9"/>
      <c r="G333" s="14" t="s">
        <v>30</v>
      </c>
      <c r="H333" s="15"/>
      <c r="I333" s="13" t="s">
        <v>27</v>
      </c>
      <c r="J333" s="15"/>
      <c r="K333" s="15">
        <v>-65</v>
      </c>
      <c r="M333" s="12" t="s">
        <v>5</v>
      </c>
      <c r="N333" s="12" t="s">
        <v>169</v>
      </c>
      <c r="S333" s="6" t="s">
        <v>11</v>
      </c>
      <c r="T333" s="7" t="s">
        <v>12</v>
      </c>
      <c r="U333" s="7" t="s">
        <v>13</v>
      </c>
      <c r="V333" s="7" t="s">
        <v>14</v>
      </c>
      <c r="W333" s="7" t="s">
        <v>15</v>
      </c>
    </row>
    <row r="334" spans="1:23" x14ac:dyDescent="0.25">
      <c r="A334" s="14" t="s">
        <v>53</v>
      </c>
      <c r="B334" s="15">
        <v>4900</v>
      </c>
      <c r="C334" s="13" t="s">
        <v>18</v>
      </c>
      <c r="D334" s="16"/>
      <c r="E334" s="15">
        <f>B334*D334</f>
        <v>0</v>
      </c>
      <c r="G334" s="8" t="s">
        <v>31</v>
      </c>
      <c r="H334" s="9"/>
      <c r="I334" s="13" t="s">
        <v>13</v>
      </c>
      <c r="J334" s="9"/>
      <c r="K334" s="9">
        <f>SUM(K325:K333)</f>
        <v>-970</v>
      </c>
      <c r="M334" s="12" t="s">
        <v>7</v>
      </c>
      <c r="N334" s="12" t="s">
        <v>203</v>
      </c>
      <c r="S334" s="8" t="s">
        <v>16</v>
      </c>
      <c r="T334" s="9"/>
      <c r="U334" s="13" t="s">
        <v>13</v>
      </c>
      <c r="V334" s="9"/>
      <c r="W334" s="9"/>
    </row>
    <row r="335" spans="1:23" x14ac:dyDescent="0.25">
      <c r="A335" s="14" t="s">
        <v>19</v>
      </c>
      <c r="B335" s="15">
        <v>3400</v>
      </c>
      <c r="C335" s="13" t="s">
        <v>18</v>
      </c>
      <c r="D335" s="16"/>
      <c r="E335" s="15">
        <f>B335*D335</f>
        <v>0</v>
      </c>
      <c r="G335" s="8" t="s">
        <v>58</v>
      </c>
      <c r="H335" s="9"/>
      <c r="I335" s="13" t="s">
        <v>13</v>
      </c>
      <c r="J335" s="9"/>
      <c r="K335" s="9">
        <f>SUM(K323,K334)</f>
        <v>-970</v>
      </c>
      <c r="M335" s="12" t="s">
        <v>9</v>
      </c>
      <c r="N335" s="12" t="s">
        <v>10</v>
      </c>
      <c r="S335" s="14" t="s">
        <v>108</v>
      </c>
      <c r="T335" s="15">
        <v>2000</v>
      </c>
      <c r="U335" s="13" t="s">
        <v>18</v>
      </c>
      <c r="V335" s="16"/>
      <c r="W335" s="15">
        <f>T335*V335</f>
        <v>0</v>
      </c>
    </row>
    <row r="336" spans="1:23" x14ac:dyDescent="0.25">
      <c r="A336" s="8" t="s">
        <v>20</v>
      </c>
      <c r="B336" s="9"/>
      <c r="C336" s="13" t="s">
        <v>13</v>
      </c>
      <c r="D336" s="9"/>
      <c r="E336" s="9">
        <f>SUM(E334:E335)</f>
        <v>0</v>
      </c>
      <c r="G336" s="14" t="s">
        <v>13</v>
      </c>
      <c r="H336" s="15"/>
      <c r="I336" s="13" t="s">
        <v>13</v>
      </c>
      <c r="J336" s="15"/>
      <c r="K336" s="15"/>
      <c r="S336" s="14" t="s">
        <v>170</v>
      </c>
      <c r="T336" s="15"/>
      <c r="U336" s="13" t="s">
        <v>171</v>
      </c>
      <c r="V336" s="15"/>
      <c r="W336" s="15">
        <v>870</v>
      </c>
    </row>
    <row r="337" spans="1:23" x14ac:dyDescent="0.25">
      <c r="A337" s="14" t="s">
        <v>13</v>
      </c>
      <c r="B337" s="15"/>
      <c r="C337" s="13" t="s">
        <v>13</v>
      </c>
      <c r="D337" s="15"/>
      <c r="E337" s="15"/>
      <c r="G337" s="8" t="s">
        <v>33</v>
      </c>
      <c r="H337" s="9"/>
      <c r="I337" s="13" t="s">
        <v>13</v>
      </c>
      <c r="J337" s="9"/>
      <c r="K337" s="9"/>
      <c r="M337" s="6" t="s">
        <v>11</v>
      </c>
      <c r="N337" s="7" t="s">
        <v>12</v>
      </c>
      <c r="O337" s="7" t="s">
        <v>13</v>
      </c>
      <c r="P337" s="7" t="s">
        <v>14</v>
      </c>
      <c r="Q337" s="7" t="s">
        <v>15</v>
      </c>
      <c r="S337" s="8" t="s">
        <v>20</v>
      </c>
      <c r="T337" s="9"/>
      <c r="U337" s="13" t="s">
        <v>13</v>
      </c>
      <c r="V337" s="9"/>
      <c r="W337" s="9">
        <f>SUM(W335:W336)</f>
        <v>870</v>
      </c>
    </row>
    <row r="338" spans="1:23" x14ac:dyDescent="0.25">
      <c r="A338" s="8" t="s">
        <v>21</v>
      </c>
      <c r="B338" s="9"/>
      <c r="C338" s="13" t="s">
        <v>13</v>
      </c>
      <c r="D338" s="9"/>
      <c r="E338" s="9"/>
      <c r="G338" s="14" t="s">
        <v>34</v>
      </c>
      <c r="H338" s="15">
        <v>-1</v>
      </c>
      <c r="I338" s="13" t="s">
        <v>13</v>
      </c>
      <c r="J338" s="15">
        <v>608</v>
      </c>
      <c r="K338" s="15">
        <f t="shared" ref="K338:K347" si="22">H338*J338</f>
        <v>-608</v>
      </c>
      <c r="M338" s="8" t="s">
        <v>16</v>
      </c>
      <c r="N338" s="9"/>
      <c r="O338" s="13" t="s">
        <v>13</v>
      </c>
      <c r="P338" s="9"/>
      <c r="Q338" s="9"/>
      <c r="S338" s="14" t="s">
        <v>13</v>
      </c>
      <c r="T338" s="15"/>
      <c r="U338" s="13" t="s">
        <v>13</v>
      </c>
      <c r="V338" s="15"/>
      <c r="W338" s="15"/>
    </row>
    <row r="339" spans="1:23" x14ac:dyDescent="0.25">
      <c r="A339" s="14" t="s">
        <v>22</v>
      </c>
      <c r="B339" s="15">
        <v>-100</v>
      </c>
      <c r="C339" s="13" t="s">
        <v>61</v>
      </c>
      <c r="D339" s="16"/>
      <c r="E339" s="15">
        <f>B339*D339</f>
        <v>0</v>
      </c>
      <c r="G339" s="14" t="s">
        <v>36</v>
      </c>
      <c r="H339" s="15">
        <v>-2</v>
      </c>
      <c r="I339" s="13" t="s">
        <v>13</v>
      </c>
      <c r="J339" s="15">
        <v>133</v>
      </c>
      <c r="K339" s="15">
        <f t="shared" si="22"/>
        <v>-266</v>
      </c>
      <c r="M339" s="14" t="s">
        <v>53</v>
      </c>
      <c r="N339" s="15">
        <v>3000</v>
      </c>
      <c r="O339" s="13" t="s">
        <v>18</v>
      </c>
      <c r="P339" s="16"/>
      <c r="Q339" s="15">
        <f>N339*P339</f>
        <v>0</v>
      </c>
      <c r="S339" s="8" t="s">
        <v>21</v>
      </c>
      <c r="T339" s="9"/>
      <c r="U339" s="13" t="s">
        <v>13</v>
      </c>
      <c r="V339" s="9"/>
      <c r="W339" s="9"/>
    </row>
    <row r="340" spans="1:23" x14ac:dyDescent="0.25">
      <c r="A340" s="14" t="s">
        <v>23</v>
      </c>
      <c r="B340" s="15">
        <v>-43</v>
      </c>
      <c r="C340" s="13" t="s">
        <v>18</v>
      </c>
      <c r="D340" s="16"/>
      <c r="E340" s="15">
        <f>B340*D340</f>
        <v>0</v>
      </c>
      <c r="G340" s="14" t="s">
        <v>37</v>
      </c>
      <c r="H340" s="15">
        <v>-1</v>
      </c>
      <c r="I340" s="13" t="s">
        <v>13</v>
      </c>
      <c r="J340" s="15">
        <v>380</v>
      </c>
      <c r="K340" s="15">
        <f t="shared" si="22"/>
        <v>-380</v>
      </c>
      <c r="M340" s="14" t="s">
        <v>19</v>
      </c>
      <c r="N340" s="15">
        <v>2000</v>
      </c>
      <c r="O340" s="13" t="s">
        <v>18</v>
      </c>
      <c r="P340" s="16"/>
      <c r="Q340" s="15">
        <f>N340*P340</f>
        <v>0</v>
      </c>
      <c r="S340" s="14" t="s">
        <v>22</v>
      </c>
      <c r="T340" s="15">
        <v>-230</v>
      </c>
      <c r="U340" s="13" t="s">
        <v>18</v>
      </c>
      <c r="V340" s="16"/>
      <c r="W340" s="15">
        <f>T340*V340</f>
        <v>0</v>
      </c>
    </row>
    <row r="341" spans="1:23" x14ac:dyDescent="0.25">
      <c r="A341" s="14" t="s">
        <v>24</v>
      </c>
      <c r="B341" s="15">
        <v>-30</v>
      </c>
      <c r="C341" s="13" t="s">
        <v>25</v>
      </c>
      <c r="D341" s="16"/>
      <c r="E341" s="15"/>
      <c r="G341" s="14" t="s">
        <v>38</v>
      </c>
      <c r="H341" s="15">
        <v>-1</v>
      </c>
      <c r="I341" s="13" t="s">
        <v>13</v>
      </c>
      <c r="J341" s="15">
        <v>165</v>
      </c>
      <c r="K341" s="15">
        <f t="shared" si="22"/>
        <v>-165</v>
      </c>
      <c r="M341" s="14" t="s">
        <v>170</v>
      </c>
      <c r="N341" s="15"/>
      <c r="O341" s="13" t="s">
        <v>171</v>
      </c>
      <c r="P341" s="15"/>
      <c r="Q341" s="15">
        <v>870</v>
      </c>
      <c r="S341" s="8" t="s">
        <v>31</v>
      </c>
      <c r="T341" s="9"/>
      <c r="U341" s="13" t="s">
        <v>13</v>
      </c>
      <c r="V341" s="9"/>
      <c r="W341" s="9">
        <f>SUM(W339:W340)</f>
        <v>0</v>
      </c>
    </row>
    <row r="342" spans="1:23" x14ac:dyDescent="0.25">
      <c r="A342" s="14" t="s">
        <v>26</v>
      </c>
      <c r="B342" s="15"/>
      <c r="C342" s="13" t="s">
        <v>27</v>
      </c>
      <c r="D342" s="15"/>
      <c r="E342" s="15">
        <v>-390</v>
      </c>
      <c r="G342" s="14" t="s">
        <v>39</v>
      </c>
      <c r="H342" s="15">
        <v>-5</v>
      </c>
      <c r="I342" s="13" t="s">
        <v>13</v>
      </c>
      <c r="J342" s="15">
        <v>175</v>
      </c>
      <c r="K342" s="15">
        <f t="shared" si="22"/>
        <v>-875</v>
      </c>
      <c r="M342" s="8" t="s">
        <v>20</v>
      </c>
      <c r="N342" s="9"/>
      <c r="O342" s="13" t="s">
        <v>13</v>
      </c>
      <c r="P342" s="9"/>
      <c r="Q342" s="9">
        <f>SUM(Q339:Q341)</f>
        <v>870</v>
      </c>
      <c r="S342" s="8" t="s">
        <v>32</v>
      </c>
      <c r="T342" s="9"/>
      <c r="U342" s="13" t="s">
        <v>13</v>
      </c>
      <c r="V342" s="9"/>
      <c r="W342" s="9">
        <f>SUM(W337,W341)</f>
        <v>870</v>
      </c>
    </row>
    <row r="343" spans="1:23" x14ac:dyDescent="0.25">
      <c r="A343" s="14" t="s">
        <v>28</v>
      </c>
      <c r="B343" s="15"/>
      <c r="C343" s="13" t="s">
        <v>27</v>
      </c>
      <c r="D343" s="15"/>
      <c r="E343" s="15">
        <v>-140</v>
      </c>
      <c r="G343" s="14" t="s">
        <v>40</v>
      </c>
      <c r="H343" s="15">
        <v>-1</v>
      </c>
      <c r="I343" s="13" t="s">
        <v>13</v>
      </c>
      <c r="J343" s="15">
        <v>727</v>
      </c>
      <c r="K343" s="15">
        <f t="shared" si="22"/>
        <v>-727</v>
      </c>
      <c r="M343" s="14" t="s">
        <v>13</v>
      </c>
      <c r="N343" s="15"/>
      <c r="O343" s="13" t="s">
        <v>13</v>
      </c>
      <c r="P343" s="15"/>
      <c r="Q343" s="15"/>
      <c r="S343" s="14" t="s">
        <v>13</v>
      </c>
      <c r="T343" s="15"/>
      <c r="U343" s="13" t="s">
        <v>13</v>
      </c>
      <c r="V343" s="15"/>
      <c r="W343" s="15"/>
    </row>
    <row r="344" spans="1:23" x14ac:dyDescent="0.25">
      <c r="A344" s="14" t="s">
        <v>29</v>
      </c>
      <c r="B344" s="15"/>
      <c r="C344" s="13" t="s">
        <v>27</v>
      </c>
      <c r="D344" s="15"/>
      <c r="E344" s="15">
        <v>-10</v>
      </c>
      <c r="G344" s="14" t="s">
        <v>41</v>
      </c>
      <c r="H344" s="15">
        <v>-1</v>
      </c>
      <c r="I344" s="13" t="s">
        <v>13</v>
      </c>
      <c r="J344" s="15">
        <v>363</v>
      </c>
      <c r="K344" s="15">
        <f t="shared" si="22"/>
        <v>-363</v>
      </c>
      <c r="M344" s="8" t="s">
        <v>21</v>
      </c>
      <c r="N344" s="9"/>
      <c r="O344" s="13" t="s">
        <v>13</v>
      </c>
      <c r="P344" s="9"/>
      <c r="Q344" s="9"/>
      <c r="S344" s="8" t="s">
        <v>33</v>
      </c>
      <c r="T344" s="9"/>
      <c r="U344" s="13" t="s">
        <v>13</v>
      </c>
      <c r="V344" s="9"/>
      <c r="W344" s="9"/>
    </row>
    <row r="345" spans="1:23" x14ac:dyDescent="0.25">
      <c r="A345" s="14" t="s">
        <v>30</v>
      </c>
      <c r="B345" s="15"/>
      <c r="C345" s="13" t="s">
        <v>27</v>
      </c>
      <c r="D345" s="15"/>
      <c r="E345" s="15">
        <v>-335</v>
      </c>
      <c r="G345" s="14" t="s">
        <v>42</v>
      </c>
      <c r="H345" s="15">
        <v>-5300</v>
      </c>
      <c r="I345" s="13" t="s">
        <v>13</v>
      </c>
      <c r="J345" s="17">
        <v>0.1</v>
      </c>
      <c r="K345" s="15">
        <f t="shared" si="22"/>
        <v>-530</v>
      </c>
      <c r="M345" s="14" t="s">
        <v>22</v>
      </c>
      <c r="N345" s="15">
        <v>-170</v>
      </c>
      <c r="O345" s="13" t="s">
        <v>18</v>
      </c>
      <c r="P345" s="16"/>
      <c r="Q345" s="15">
        <f>N345*P345</f>
        <v>0</v>
      </c>
      <c r="S345" s="14" t="s">
        <v>34</v>
      </c>
      <c r="T345" s="15">
        <v>-1</v>
      </c>
      <c r="U345" s="13" t="s">
        <v>13</v>
      </c>
      <c r="V345" s="15">
        <v>607.5</v>
      </c>
      <c r="W345" s="15">
        <f t="shared" ref="W345:W352" si="23">T345*V345</f>
        <v>-607.5</v>
      </c>
    </row>
    <row r="346" spans="1:23" x14ac:dyDescent="0.25">
      <c r="A346" s="8" t="s">
        <v>31</v>
      </c>
      <c r="B346" s="9"/>
      <c r="C346" s="13" t="s">
        <v>13</v>
      </c>
      <c r="D346" s="9"/>
      <c r="E346" s="9">
        <f>SUM(E338:E345)</f>
        <v>-875</v>
      </c>
      <c r="G346" s="14" t="s">
        <v>43</v>
      </c>
      <c r="H346" s="18">
        <v>-5.8</v>
      </c>
      <c r="I346" s="13" t="s">
        <v>13</v>
      </c>
      <c r="J346" s="15">
        <v>80</v>
      </c>
      <c r="K346" s="15">
        <f t="shared" si="22"/>
        <v>-464</v>
      </c>
      <c r="M346" s="14" t="s">
        <v>24</v>
      </c>
      <c r="N346" s="15">
        <v>-20</v>
      </c>
      <c r="O346" s="13" t="s">
        <v>25</v>
      </c>
      <c r="P346" s="16"/>
      <c r="Q346" s="15"/>
      <c r="S346" s="14" t="s">
        <v>101</v>
      </c>
      <c r="T346" s="15">
        <v>-3</v>
      </c>
      <c r="U346" s="13" t="s">
        <v>13</v>
      </c>
      <c r="V346" s="15">
        <v>170</v>
      </c>
      <c r="W346" s="15">
        <f t="shared" si="23"/>
        <v>-510</v>
      </c>
    </row>
    <row r="347" spans="1:23" x14ac:dyDescent="0.25">
      <c r="A347" s="8" t="s">
        <v>32</v>
      </c>
      <c r="B347" s="9"/>
      <c r="C347" s="13" t="s">
        <v>13</v>
      </c>
      <c r="D347" s="9"/>
      <c r="E347" s="9">
        <f>SUM(E336,E346)</f>
        <v>-875</v>
      </c>
      <c r="G347" s="14" t="s">
        <v>44</v>
      </c>
      <c r="H347" s="15">
        <v>-1</v>
      </c>
      <c r="I347" s="13" t="s">
        <v>13</v>
      </c>
      <c r="J347" s="15">
        <v>210</v>
      </c>
      <c r="K347" s="15">
        <f t="shared" si="22"/>
        <v>-210</v>
      </c>
      <c r="M347" s="8" t="s">
        <v>31</v>
      </c>
      <c r="N347" s="9"/>
      <c r="O347" s="13" t="s">
        <v>13</v>
      </c>
      <c r="P347" s="9"/>
      <c r="Q347" s="9">
        <f>SUM(Q344:Q346)</f>
        <v>0</v>
      </c>
      <c r="S347" s="14" t="s">
        <v>37</v>
      </c>
      <c r="T347" s="15">
        <v>-1</v>
      </c>
      <c r="U347" s="13" t="s">
        <v>13</v>
      </c>
      <c r="V347" s="15">
        <v>380</v>
      </c>
      <c r="W347" s="15">
        <f t="shared" si="23"/>
        <v>-380</v>
      </c>
    </row>
    <row r="348" spans="1:23" x14ac:dyDescent="0.25">
      <c r="A348" s="14" t="s">
        <v>13</v>
      </c>
      <c r="B348" s="15"/>
      <c r="C348" s="13" t="s">
        <v>13</v>
      </c>
      <c r="D348" s="15"/>
      <c r="E348" s="15"/>
      <c r="G348" s="14" t="s">
        <v>45</v>
      </c>
      <c r="H348" s="15"/>
      <c r="I348" s="13" t="s">
        <v>13</v>
      </c>
      <c r="J348" s="15"/>
      <c r="K348" s="15">
        <v>-500</v>
      </c>
      <c r="M348" s="8" t="s">
        <v>32</v>
      </c>
      <c r="N348" s="9"/>
      <c r="O348" s="13" t="s">
        <v>13</v>
      </c>
      <c r="P348" s="9"/>
      <c r="Q348" s="9">
        <f>SUM(Q342,Q347)</f>
        <v>870</v>
      </c>
      <c r="S348" s="14" t="s">
        <v>38</v>
      </c>
      <c r="T348" s="15">
        <v>-1</v>
      </c>
      <c r="U348" s="13" t="s">
        <v>13</v>
      </c>
      <c r="V348" s="15">
        <v>165</v>
      </c>
      <c r="W348" s="15">
        <f t="shared" si="23"/>
        <v>-165</v>
      </c>
    </row>
    <row r="349" spans="1:23" x14ac:dyDescent="0.25">
      <c r="A349" s="8" t="s">
        <v>33</v>
      </c>
      <c r="B349" s="9"/>
      <c r="C349" s="13" t="s">
        <v>13</v>
      </c>
      <c r="D349" s="9"/>
      <c r="E349" s="9"/>
      <c r="G349" s="8" t="s">
        <v>46</v>
      </c>
      <c r="H349" s="9"/>
      <c r="I349" s="13" t="s">
        <v>13</v>
      </c>
      <c r="J349" s="9"/>
      <c r="K349" s="9">
        <f>SUM(K338:K348)</f>
        <v>-5088</v>
      </c>
      <c r="M349" s="14" t="s">
        <v>13</v>
      </c>
      <c r="N349" s="15"/>
      <c r="O349" s="13" t="s">
        <v>13</v>
      </c>
      <c r="P349" s="15"/>
      <c r="Q349" s="15"/>
      <c r="S349" s="14" t="s">
        <v>199</v>
      </c>
      <c r="T349" s="15">
        <v>-3</v>
      </c>
      <c r="U349" s="13" t="s">
        <v>13</v>
      </c>
      <c r="V349" s="15">
        <v>150</v>
      </c>
      <c r="W349" s="15">
        <f t="shared" si="23"/>
        <v>-450</v>
      </c>
    </row>
    <row r="350" spans="1:23" x14ac:dyDescent="0.25">
      <c r="A350" s="14" t="s">
        <v>34</v>
      </c>
      <c r="B350" s="15">
        <v>-1</v>
      </c>
      <c r="C350" s="13" t="s">
        <v>13</v>
      </c>
      <c r="D350" s="15">
        <v>608</v>
      </c>
      <c r="E350" s="15">
        <f t="shared" ref="E350:E360" si="24">B350*D350</f>
        <v>-608</v>
      </c>
      <c r="G350" s="14" t="s">
        <v>47</v>
      </c>
      <c r="H350" s="15"/>
      <c r="I350" s="13" t="s">
        <v>13</v>
      </c>
      <c r="J350" s="15"/>
      <c r="K350" s="15">
        <f>SUM(K335,K349)</f>
        <v>-6058</v>
      </c>
      <c r="M350" s="8" t="s">
        <v>33</v>
      </c>
      <c r="N350" s="9"/>
      <c r="O350" s="13" t="s">
        <v>13</v>
      </c>
      <c r="P350" s="9"/>
      <c r="Q350" s="9"/>
      <c r="S350" s="14" t="s">
        <v>40</v>
      </c>
      <c r="T350" s="15">
        <v>-1</v>
      </c>
      <c r="U350" s="13" t="s">
        <v>13</v>
      </c>
      <c r="V350" s="15">
        <v>1000</v>
      </c>
      <c r="W350" s="15">
        <f t="shared" si="23"/>
        <v>-1000</v>
      </c>
    </row>
    <row r="351" spans="1:23" x14ac:dyDescent="0.25">
      <c r="A351" s="14" t="s">
        <v>35</v>
      </c>
      <c r="B351" s="15">
        <v>-30</v>
      </c>
      <c r="C351" s="13" t="s">
        <v>13</v>
      </c>
      <c r="D351" s="15">
        <v>18</v>
      </c>
      <c r="E351" s="15">
        <f t="shared" si="24"/>
        <v>-540</v>
      </c>
      <c r="M351" s="14" t="s">
        <v>34</v>
      </c>
      <c r="N351" s="15">
        <v>-1</v>
      </c>
      <c r="O351" s="13" t="s">
        <v>13</v>
      </c>
      <c r="P351" s="15">
        <v>607.5</v>
      </c>
      <c r="Q351" s="15">
        <f t="shared" ref="Q351:Q361" si="25">N351*P351</f>
        <v>-607.5</v>
      </c>
      <c r="S351" s="14" t="s">
        <v>139</v>
      </c>
      <c r="T351" s="15">
        <v>-1</v>
      </c>
      <c r="U351" s="13" t="s">
        <v>13</v>
      </c>
      <c r="V351" s="15">
        <v>300</v>
      </c>
      <c r="W351" s="15">
        <f t="shared" si="23"/>
        <v>-300</v>
      </c>
    </row>
    <row r="352" spans="1:23" x14ac:dyDescent="0.25">
      <c r="A352" s="14" t="s">
        <v>36</v>
      </c>
      <c r="B352" s="15">
        <v>-1</v>
      </c>
      <c r="C352" s="13" t="s">
        <v>13</v>
      </c>
      <c r="D352" s="15">
        <v>133</v>
      </c>
      <c r="E352" s="15">
        <f t="shared" si="24"/>
        <v>-133</v>
      </c>
      <c r="M352" s="14" t="s">
        <v>101</v>
      </c>
      <c r="N352" s="15">
        <v>-3</v>
      </c>
      <c r="O352" s="13" t="s">
        <v>13</v>
      </c>
      <c r="P352" s="15">
        <v>170</v>
      </c>
      <c r="Q352" s="15">
        <f t="shared" si="25"/>
        <v>-510</v>
      </c>
      <c r="S352" s="14" t="s">
        <v>140</v>
      </c>
      <c r="T352" s="15">
        <v>-2600</v>
      </c>
      <c r="U352" s="13" t="s">
        <v>13</v>
      </c>
      <c r="V352" s="16">
        <v>0.16</v>
      </c>
      <c r="W352" s="15">
        <f t="shared" si="23"/>
        <v>-416</v>
      </c>
    </row>
    <row r="353" spans="1:23" x14ac:dyDescent="0.25">
      <c r="A353" s="14" t="s">
        <v>37</v>
      </c>
      <c r="B353" s="15">
        <v>-1</v>
      </c>
      <c r="C353" s="13" t="s">
        <v>13</v>
      </c>
      <c r="D353" s="15">
        <v>380</v>
      </c>
      <c r="E353" s="15">
        <f t="shared" si="24"/>
        <v>-380</v>
      </c>
      <c r="M353" s="14" t="s">
        <v>35</v>
      </c>
      <c r="N353" s="15">
        <v>-20</v>
      </c>
      <c r="O353" s="13" t="s">
        <v>13</v>
      </c>
      <c r="P353" s="15">
        <v>19.8</v>
      </c>
      <c r="Q353" s="15">
        <f t="shared" si="25"/>
        <v>-396</v>
      </c>
      <c r="S353" s="14" t="s">
        <v>45</v>
      </c>
      <c r="T353" s="15"/>
      <c r="U353" s="13" t="s">
        <v>13</v>
      </c>
      <c r="V353" s="15"/>
      <c r="W353" s="15">
        <v>-500</v>
      </c>
    </row>
    <row r="354" spans="1:23" x14ac:dyDescent="0.25">
      <c r="A354" s="14" t="s">
        <v>38</v>
      </c>
      <c r="B354" s="15">
        <v>-1</v>
      </c>
      <c r="C354" s="13" t="s">
        <v>13</v>
      </c>
      <c r="D354" s="15">
        <v>165</v>
      </c>
      <c r="E354" s="15">
        <f t="shared" si="24"/>
        <v>-165</v>
      </c>
      <c r="G354" s="12" t="s">
        <v>48</v>
      </c>
      <c r="M354" s="14" t="s">
        <v>37</v>
      </c>
      <c r="N354" s="15">
        <v>-1</v>
      </c>
      <c r="O354" s="13" t="s">
        <v>13</v>
      </c>
      <c r="P354" s="15">
        <v>380</v>
      </c>
      <c r="Q354" s="15">
        <f t="shared" si="25"/>
        <v>-380</v>
      </c>
      <c r="S354" s="8" t="s">
        <v>46</v>
      </c>
      <c r="T354" s="9"/>
      <c r="U354" s="13" t="s">
        <v>13</v>
      </c>
      <c r="V354" s="9"/>
      <c r="W354" s="9">
        <f>SUM(W345:W353)</f>
        <v>-4328.5</v>
      </c>
    </row>
    <row r="355" spans="1:23" x14ac:dyDescent="0.25">
      <c r="A355" s="14" t="s">
        <v>39</v>
      </c>
      <c r="B355" s="15">
        <v>-4</v>
      </c>
      <c r="C355" s="13" t="s">
        <v>13</v>
      </c>
      <c r="D355" s="15">
        <v>175</v>
      </c>
      <c r="E355" s="15">
        <f t="shared" si="24"/>
        <v>-700</v>
      </c>
      <c r="M355" s="14" t="s">
        <v>38</v>
      </c>
      <c r="N355" s="15">
        <v>-1</v>
      </c>
      <c r="O355" s="13" t="s">
        <v>13</v>
      </c>
      <c r="P355" s="15">
        <v>165</v>
      </c>
      <c r="Q355" s="15">
        <f t="shared" si="25"/>
        <v>-165</v>
      </c>
      <c r="S355" s="14" t="s">
        <v>47</v>
      </c>
      <c r="T355" s="15"/>
      <c r="U355" s="13" t="s">
        <v>13</v>
      </c>
      <c r="V355" s="15"/>
      <c r="W355" s="15">
        <f>SUM(W342,W354)</f>
        <v>-3458.5</v>
      </c>
    </row>
    <row r="356" spans="1:23" x14ac:dyDescent="0.25">
      <c r="A356" s="14" t="s">
        <v>40</v>
      </c>
      <c r="B356" s="15">
        <v>-1</v>
      </c>
      <c r="C356" s="13" t="s">
        <v>13</v>
      </c>
      <c r="D356" s="15">
        <v>700</v>
      </c>
      <c r="E356" s="15">
        <f t="shared" si="24"/>
        <v>-700</v>
      </c>
      <c r="G356" t="s">
        <v>60</v>
      </c>
      <c r="M356" s="14" t="s">
        <v>172</v>
      </c>
      <c r="N356" s="15">
        <v>-1</v>
      </c>
      <c r="O356" s="13" t="s">
        <v>13</v>
      </c>
      <c r="P356" s="15">
        <v>150</v>
      </c>
      <c r="Q356" s="15">
        <f t="shared" si="25"/>
        <v>-150</v>
      </c>
    </row>
    <row r="357" spans="1:23" x14ac:dyDescent="0.25">
      <c r="A357" s="14" t="s">
        <v>41</v>
      </c>
      <c r="B357" s="15">
        <v>-1</v>
      </c>
      <c r="C357" s="13" t="s">
        <v>13</v>
      </c>
      <c r="D357" s="15">
        <v>350</v>
      </c>
      <c r="E357" s="15">
        <f t="shared" si="24"/>
        <v>-350</v>
      </c>
      <c r="G357" s="12" t="s">
        <v>1</v>
      </c>
      <c r="H357" s="12" t="s">
        <v>2</v>
      </c>
      <c r="M357" s="14" t="s">
        <v>40</v>
      </c>
      <c r="N357" s="15">
        <v>-1</v>
      </c>
      <c r="O357" s="13" t="s">
        <v>13</v>
      </c>
      <c r="P357" s="15">
        <v>680</v>
      </c>
      <c r="Q357" s="15">
        <f t="shared" si="25"/>
        <v>-680</v>
      </c>
      <c r="S357" s="12" t="s">
        <v>223</v>
      </c>
    </row>
    <row r="358" spans="1:23" x14ac:dyDescent="0.25">
      <c r="A358" s="14" t="s">
        <v>42</v>
      </c>
      <c r="B358" s="15">
        <v>-4900</v>
      </c>
      <c r="C358" s="13" t="s">
        <v>13</v>
      </c>
      <c r="D358" s="17">
        <v>0.1</v>
      </c>
      <c r="E358" s="15">
        <f t="shared" si="24"/>
        <v>-490</v>
      </c>
      <c r="G358" s="12" t="s">
        <v>3</v>
      </c>
      <c r="H358" s="12" t="s">
        <v>4</v>
      </c>
      <c r="M358" s="14" t="s">
        <v>41</v>
      </c>
      <c r="N358" s="15">
        <v>-1</v>
      </c>
      <c r="O358" s="13" t="s">
        <v>13</v>
      </c>
      <c r="P358" s="15">
        <v>340</v>
      </c>
      <c r="Q358" s="15">
        <f t="shared" si="25"/>
        <v>-340</v>
      </c>
      <c r="S358" s="12" t="s">
        <v>224</v>
      </c>
    </row>
    <row r="359" spans="1:23" x14ac:dyDescent="0.25">
      <c r="A359" s="14" t="s">
        <v>43</v>
      </c>
      <c r="B359" s="18">
        <v>-6.8</v>
      </c>
      <c r="C359" s="13" t="s">
        <v>13</v>
      </c>
      <c r="D359" s="15">
        <v>80</v>
      </c>
      <c r="E359" s="15">
        <f t="shared" si="24"/>
        <v>-544</v>
      </c>
      <c r="G359" s="12" t="s">
        <v>5</v>
      </c>
      <c r="H359" s="12" t="s">
        <v>6</v>
      </c>
      <c r="M359" s="14" t="s">
        <v>42</v>
      </c>
      <c r="N359" s="15">
        <v>-3800</v>
      </c>
      <c r="O359" s="13" t="s">
        <v>13</v>
      </c>
      <c r="P359" s="17">
        <v>0.1</v>
      </c>
      <c r="Q359" s="15">
        <f t="shared" si="25"/>
        <v>-380</v>
      </c>
    </row>
    <row r="360" spans="1:23" x14ac:dyDescent="0.25">
      <c r="A360" s="14" t="s">
        <v>44</v>
      </c>
      <c r="B360" s="15">
        <v>-1</v>
      </c>
      <c r="C360" s="13" t="s">
        <v>13</v>
      </c>
      <c r="D360" s="15">
        <v>240</v>
      </c>
      <c r="E360" s="15">
        <f t="shared" si="24"/>
        <v>-240</v>
      </c>
      <c r="G360" s="12" t="s">
        <v>7</v>
      </c>
      <c r="H360" s="12" t="s">
        <v>203</v>
      </c>
      <c r="M360" s="14" t="s">
        <v>43</v>
      </c>
      <c r="N360" s="18">
        <v>-4</v>
      </c>
      <c r="O360" s="13" t="s">
        <v>13</v>
      </c>
      <c r="P360" s="15">
        <v>80</v>
      </c>
      <c r="Q360" s="15">
        <f t="shared" si="25"/>
        <v>-320</v>
      </c>
      <c r="S360" s="12" t="s">
        <v>48</v>
      </c>
    </row>
    <row r="361" spans="1:23" x14ac:dyDescent="0.25">
      <c r="A361" s="14" t="s">
        <v>45</v>
      </c>
      <c r="B361" s="15"/>
      <c r="C361" s="13" t="s">
        <v>13</v>
      </c>
      <c r="D361" s="15"/>
      <c r="E361" s="15">
        <v>-500</v>
      </c>
      <c r="G361" s="12" t="s">
        <v>9</v>
      </c>
      <c r="H361" s="12" t="s">
        <v>124</v>
      </c>
      <c r="M361" s="14" t="s">
        <v>44</v>
      </c>
      <c r="N361" s="15">
        <v>-1</v>
      </c>
      <c r="O361" s="13" t="s">
        <v>13</v>
      </c>
      <c r="P361" s="15">
        <v>206.25</v>
      </c>
      <c r="Q361" s="15">
        <f t="shared" si="25"/>
        <v>-206.25</v>
      </c>
    </row>
    <row r="362" spans="1:23" x14ac:dyDescent="0.25">
      <c r="A362" s="8" t="s">
        <v>46</v>
      </c>
      <c r="B362" s="9"/>
      <c r="C362" s="13" t="s">
        <v>13</v>
      </c>
      <c r="D362" s="9"/>
      <c r="E362" s="9">
        <f>SUM(E350:E361)</f>
        <v>-5350</v>
      </c>
      <c r="M362" s="14" t="s">
        <v>45</v>
      </c>
      <c r="N362" s="15"/>
      <c r="O362" s="13" t="s">
        <v>13</v>
      </c>
      <c r="P362" s="15"/>
      <c r="Q362" s="15">
        <v>-500</v>
      </c>
      <c r="S362" t="s">
        <v>110</v>
      </c>
    </row>
    <row r="363" spans="1:23" x14ac:dyDescent="0.25">
      <c r="A363" s="14" t="s">
        <v>47</v>
      </c>
      <c r="B363" s="15"/>
      <c r="C363" s="13" t="s">
        <v>13</v>
      </c>
      <c r="D363" s="15"/>
      <c r="E363" s="15">
        <f>SUM(E347,E362)</f>
        <v>-6225</v>
      </c>
      <c r="G363" s="6" t="s">
        <v>11</v>
      </c>
      <c r="H363" s="7" t="s">
        <v>12</v>
      </c>
      <c r="I363" s="7" t="s">
        <v>13</v>
      </c>
      <c r="J363" s="7" t="s">
        <v>14</v>
      </c>
      <c r="K363" s="7" t="s">
        <v>15</v>
      </c>
      <c r="M363" s="8" t="s">
        <v>46</v>
      </c>
      <c r="N363" s="9"/>
      <c r="O363" s="13" t="s">
        <v>13</v>
      </c>
      <c r="P363" s="9"/>
      <c r="Q363" s="9">
        <f>SUM(Q351:Q362)</f>
        <v>-4634.75</v>
      </c>
      <c r="S363" s="12" t="s">
        <v>1</v>
      </c>
      <c r="T363" s="12" t="s">
        <v>2</v>
      </c>
    </row>
    <row r="364" spans="1:23" x14ac:dyDescent="0.25">
      <c r="G364" s="8" t="s">
        <v>16</v>
      </c>
      <c r="H364" s="9"/>
      <c r="I364" s="13" t="s">
        <v>13</v>
      </c>
      <c r="J364" s="9"/>
      <c r="K364" s="9"/>
      <c r="M364" s="14" t="s">
        <v>47</v>
      </c>
      <c r="N364" s="15"/>
      <c r="O364" s="13" t="s">
        <v>13</v>
      </c>
      <c r="P364" s="15"/>
      <c r="Q364" s="15">
        <f>SUM(Q348,Q363)</f>
        <v>-3764.75</v>
      </c>
      <c r="S364" s="12" t="s">
        <v>3</v>
      </c>
      <c r="T364" s="12" t="s">
        <v>4</v>
      </c>
    </row>
    <row r="365" spans="1:23" x14ac:dyDescent="0.25">
      <c r="G365" s="14" t="s">
        <v>53</v>
      </c>
      <c r="H365" s="15">
        <v>4900</v>
      </c>
      <c r="I365" s="13" t="s">
        <v>18</v>
      </c>
      <c r="J365" s="16"/>
      <c r="K365" s="15">
        <f>H365*J365</f>
        <v>0</v>
      </c>
      <c r="S365" s="12" t="s">
        <v>5</v>
      </c>
      <c r="T365" s="12" t="s">
        <v>169</v>
      </c>
    </row>
    <row r="366" spans="1:23" x14ac:dyDescent="0.25">
      <c r="G366" s="14" t="s">
        <v>19</v>
      </c>
      <c r="H366" s="15">
        <v>3400</v>
      </c>
      <c r="I366" s="13" t="s">
        <v>18</v>
      </c>
      <c r="J366" s="16"/>
      <c r="K366" s="15">
        <f>H366*J366</f>
        <v>0</v>
      </c>
      <c r="M366" s="12" t="s">
        <v>173</v>
      </c>
      <c r="S366" s="12" t="s">
        <v>7</v>
      </c>
      <c r="T366" s="12" t="s">
        <v>203</v>
      </c>
    </row>
    <row r="367" spans="1:23" x14ac:dyDescent="0.25">
      <c r="A367" s="12" t="s">
        <v>48</v>
      </c>
      <c r="G367" s="8" t="s">
        <v>20</v>
      </c>
      <c r="H367" s="9"/>
      <c r="I367" s="13" t="s">
        <v>13</v>
      </c>
      <c r="J367" s="9"/>
      <c r="K367" s="9">
        <f>SUM(K365:K366)</f>
        <v>0</v>
      </c>
      <c r="M367" s="12" t="s">
        <v>174</v>
      </c>
      <c r="S367" s="12" t="s">
        <v>9</v>
      </c>
      <c r="T367" s="12" t="s">
        <v>124</v>
      </c>
    </row>
    <row r="368" spans="1:23" x14ac:dyDescent="0.25">
      <c r="G368" s="14" t="s">
        <v>13</v>
      </c>
      <c r="H368" s="15"/>
      <c r="I368" s="13" t="s">
        <v>13</v>
      </c>
      <c r="J368" s="15"/>
      <c r="K368" s="15"/>
    </row>
    <row r="369" spans="1:23" x14ac:dyDescent="0.25">
      <c r="A369" t="s">
        <v>62</v>
      </c>
      <c r="G369" s="8" t="s">
        <v>21</v>
      </c>
      <c r="H369" s="9"/>
      <c r="I369" s="13" t="s">
        <v>13</v>
      </c>
      <c r="J369" s="9"/>
      <c r="K369" s="9"/>
      <c r="M369" s="12" t="s">
        <v>48</v>
      </c>
      <c r="S369" s="6" t="s">
        <v>11</v>
      </c>
      <c r="T369" s="7" t="s">
        <v>12</v>
      </c>
      <c r="U369" s="7" t="s">
        <v>13</v>
      </c>
      <c r="V369" s="7" t="s">
        <v>14</v>
      </c>
      <c r="W369" s="7" t="s">
        <v>15</v>
      </c>
    </row>
    <row r="370" spans="1:23" x14ac:dyDescent="0.25">
      <c r="A370" s="12" t="s">
        <v>1</v>
      </c>
      <c r="B370" s="12" t="s">
        <v>2</v>
      </c>
      <c r="G370" s="14" t="s">
        <v>22</v>
      </c>
      <c r="H370" s="15">
        <v>-100</v>
      </c>
      <c r="I370" s="13" t="s">
        <v>61</v>
      </c>
      <c r="J370" s="16"/>
      <c r="K370" s="15">
        <f>H370*J370</f>
        <v>0</v>
      </c>
    </row>
    <row r="371" spans="1:23" x14ac:dyDescent="0.25">
      <c r="A371" s="12" t="s">
        <v>3</v>
      </c>
      <c r="B371" s="12" t="s">
        <v>4</v>
      </c>
      <c r="G371" s="14" t="s">
        <v>23</v>
      </c>
      <c r="H371" s="15">
        <v>-150</v>
      </c>
      <c r="I371" s="13" t="s">
        <v>18</v>
      </c>
      <c r="J371" s="16"/>
      <c r="K371" s="15">
        <f>H371*J371</f>
        <v>0</v>
      </c>
      <c r="M371" t="s">
        <v>65</v>
      </c>
      <c r="S371" s="12" t="s">
        <v>225</v>
      </c>
    </row>
    <row r="372" spans="1:23" x14ac:dyDescent="0.25">
      <c r="A372" s="12" t="s">
        <v>5</v>
      </c>
      <c r="B372" s="12" t="s">
        <v>6</v>
      </c>
      <c r="G372" s="14" t="s">
        <v>70</v>
      </c>
      <c r="H372" s="15">
        <v>-15</v>
      </c>
      <c r="I372" s="13" t="s">
        <v>18</v>
      </c>
      <c r="J372" s="16"/>
      <c r="K372" s="15">
        <f>H372*J372</f>
        <v>0</v>
      </c>
      <c r="M372" s="12" t="s">
        <v>1</v>
      </c>
      <c r="N372" s="12" t="s">
        <v>2</v>
      </c>
    </row>
    <row r="373" spans="1:23" x14ac:dyDescent="0.25">
      <c r="A373" s="12" t="s">
        <v>7</v>
      </c>
      <c r="B373" s="12" t="s">
        <v>203</v>
      </c>
      <c r="G373" s="14" t="s">
        <v>125</v>
      </c>
      <c r="H373" s="15">
        <v>-74</v>
      </c>
      <c r="I373" s="13" t="s">
        <v>18</v>
      </c>
      <c r="J373" s="16"/>
      <c r="K373" s="15">
        <f>H373*J373</f>
        <v>0</v>
      </c>
      <c r="M373" s="12" t="s">
        <v>3</v>
      </c>
      <c r="N373" s="12" t="s">
        <v>4</v>
      </c>
      <c r="S373" s="12" t="s">
        <v>48</v>
      </c>
    </row>
    <row r="374" spans="1:23" x14ac:dyDescent="0.25">
      <c r="A374" s="12" t="s">
        <v>9</v>
      </c>
      <c r="B374" s="12" t="s">
        <v>10</v>
      </c>
      <c r="G374" s="14" t="s">
        <v>26</v>
      </c>
      <c r="H374" s="15"/>
      <c r="I374" s="13" t="s">
        <v>27</v>
      </c>
      <c r="J374" s="15"/>
      <c r="K374" s="15">
        <v>-390</v>
      </c>
      <c r="M374" s="12" t="s">
        <v>5</v>
      </c>
      <c r="N374" s="12" t="s">
        <v>169</v>
      </c>
    </row>
    <row r="375" spans="1:23" x14ac:dyDescent="0.25">
      <c r="G375" s="14" t="s">
        <v>28</v>
      </c>
      <c r="H375" s="15"/>
      <c r="I375" s="13" t="s">
        <v>27</v>
      </c>
      <c r="J375" s="15"/>
      <c r="K375" s="15">
        <v>-140</v>
      </c>
      <c r="M375" s="12" t="s">
        <v>7</v>
      </c>
      <c r="N375" s="12" t="s">
        <v>203</v>
      </c>
      <c r="S375" t="s">
        <v>112</v>
      </c>
    </row>
    <row r="376" spans="1:23" x14ac:dyDescent="0.25">
      <c r="A376" s="6" t="s">
        <v>11</v>
      </c>
      <c r="B376" s="7" t="s">
        <v>12</v>
      </c>
      <c r="C376" s="7" t="s">
        <v>13</v>
      </c>
      <c r="D376" s="7" t="s">
        <v>14</v>
      </c>
      <c r="E376" s="7" t="s">
        <v>15</v>
      </c>
      <c r="G376" s="14" t="s">
        <v>29</v>
      </c>
      <c r="H376" s="15"/>
      <c r="I376" s="13" t="s">
        <v>27</v>
      </c>
      <c r="J376" s="15"/>
      <c r="K376" s="15">
        <v>-10</v>
      </c>
      <c r="M376" s="12" t="s">
        <v>9</v>
      </c>
      <c r="N376" s="12" t="s">
        <v>10</v>
      </c>
      <c r="S376" s="12" t="s">
        <v>1</v>
      </c>
      <c r="T376" s="12" t="s">
        <v>2</v>
      </c>
    </row>
    <row r="377" spans="1:23" x14ac:dyDescent="0.25">
      <c r="A377" s="8" t="s">
        <v>16</v>
      </c>
      <c r="B377" s="9"/>
      <c r="C377" s="13" t="s">
        <v>13</v>
      </c>
      <c r="D377" s="9"/>
      <c r="E377" s="9"/>
      <c r="G377" s="14" t="s">
        <v>30</v>
      </c>
      <c r="H377" s="15"/>
      <c r="I377" s="13" t="s">
        <v>27</v>
      </c>
      <c r="J377" s="15"/>
      <c r="K377" s="15">
        <v>-335</v>
      </c>
      <c r="S377" s="12" t="s">
        <v>3</v>
      </c>
      <c r="T377" s="12" t="s">
        <v>4</v>
      </c>
    </row>
    <row r="378" spans="1:23" x14ac:dyDescent="0.25">
      <c r="A378" s="14" t="s">
        <v>53</v>
      </c>
      <c r="B378" s="15">
        <v>6000</v>
      </c>
      <c r="C378" s="13" t="s">
        <v>18</v>
      </c>
      <c r="D378" s="16"/>
      <c r="E378" s="15">
        <f>B378*D378</f>
        <v>0</v>
      </c>
      <c r="G378" s="8" t="s">
        <v>31</v>
      </c>
      <c r="H378" s="9"/>
      <c r="I378" s="13" t="s">
        <v>13</v>
      </c>
      <c r="J378" s="9"/>
      <c r="K378" s="9">
        <f>SUM(K369:K377)</f>
        <v>-875</v>
      </c>
      <c r="M378" s="6" t="s">
        <v>11</v>
      </c>
      <c r="N378" s="7" t="s">
        <v>12</v>
      </c>
      <c r="O378" s="7" t="s">
        <v>13</v>
      </c>
      <c r="P378" s="7" t="s">
        <v>14</v>
      </c>
      <c r="Q378" s="7" t="s">
        <v>15</v>
      </c>
      <c r="S378" s="12" t="s">
        <v>5</v>
      </c>
      <c r="T378" s="12" t="s">
        <v>169</v>
      </c>
    </row>
    <row r="379" spans="1:23" x14ac:dyDescent="0.25">
      <c r="A379" s="14" t="s">
        <v>19</v>
      </c>
      <c r="B379" s="15">
        <v>4200</v>
      </c>
      <c r="C379" s="13" t="s">
        <v>18</v>
      </c>
      <c r="D379" s="16"/>
      <c r="E379" s="15">
        <f>B379*D379</f>
        <v>0</v>
      </c>
      <c r="G379" s="8" t="s">
        <v>32</v>
      </c>
      <c r="H379" s="9"/>
      <c r="I379" s="13" t="s">
        <v>13</v>
      </c>
      <c r="J379" s="9"/>
      <c r="K379" s="9">
        <f>SUM(K367,K378)</f>
        <v>-875</v>
      </c>
      <c r="M379" s="8" t="s">
        <v>16</v>
      </c>
      <c r="N379" s="9"/>
      <c r="O379" s="13" t="s">
        <v>13</v>
      </c>
      <c r="P379" s="9"/>
      <c r="Q379" s="9"/>
      <c r="S379" s="12" t="s">
        <v>7</v>
      </c>
      <c r="T379" s="12" t="s">
        <v>203</v>
      </c>
    </row>
    <row r="380" spans="1:23" x14ac:dyDescent="0.25">
      <c r="A380" s="8" t="s">
        <v>20</v>
      </c>
      <c r="B380" s="9"/>
      <c r="C380" s="13" t="s">
        <v>13</v>
      </c>
      <c r="D380" s="9"/>
      <c r="E380" s="9">
        <f>SUM(E378:E379)</f>
        <v>0</v>
      </c>
      <c r="G380" s="14" t="s">
        <v>13</v>
      </c>
      <c r="H380" s="15"/>
      <c r="I380" s="13" t="s">
        <v>13</v>
      </c>
      <c r="J380" s="15"/>
      <c r="K380" s="15"/>
      <c r="M380" s="14" t="s">
        <v>53</v>
      </c>
      <c r="N380" s="15">
        <v>3500</v>
      </c>
      <c r="O380" s="13" t="s">
        <v>18</v>
      </c>
      <c r="P380" s="16"/>
      <c r="Q380" s="15">
        <f>N380*P380</f>
        <v>0</v>
      </c>
      <c r="S380" s="12" t="s">
        <v>9</v>
      </c>
      <c r="T380" s="12" t="s">
        <v>124</v>
      </c>
    </row>
    <row r="381" spans="1:23" x14ac:dyDescent="0.25">
      <c r="A381" s="14" t="s">
        <v>13</v>
      </c>
      <c r="B381" s="15"/>
      <c r="C381" s="13" t="s">
        <v>13</v>
      </c>
      <c r="D381" s="15"/>
      <c r="E381" s="15"/>
      <c r="G381" s="8" t="s">
        <v>33</v>
      </c>
      <c r="H381" s="9"/>
      <c r="I381" s="13" t="s">
        <v>13</v>
      </c>
      <c r="J381" s="9"/>
      <c r="K381" s="9"/>
      <c r="M381" s="14" t="s">
        <v>19</v>
      </c>
      <c r="N381" s="15">
        <v>2600</v>
      </c>
      <c r="O381" s="13" t="s">
        <v>18</v>
      </c>
      <c r="P381" s="16"/>
      <c r="Q381" s="15">
        <f>N381*P381</f>
        <v>0</v>
      </c>
    </row>
    <row r="382" spans="1:23" x14ac:dyDescent="0.25">
      <c r="A382" s="8" t="s">
        <v>21</v>
      </c>
      <c r="B382" s="9"/>
      <c r="C382" s="13" t="s">
        <v>13</v>
      </c>
      <c r="D382" s="9"/>
      <c r="E382" s="9"/>
      <c r="G382" s="14" t="s">
        <v>34</v>
      </c>
      <c r="H382" s="15">
        <v>-1</v>
      </c>
      <c r="I382" s="13" t="s">
        <v>13</v>
      </c>
      <c r="J382" s="15">
        <v>608</v>
      </c>
      <c r="K382" s="15">
        <f t="shared" ref="K382:K391" si="26">H382*J382</f>
        <v>-608</v>
      </c>
      <c r="M382" s="14" t="s">
        <v>170</v>
      </c>
      <c r="N382" s="15"/>
      <c r="O382" s="13" t="s">
        <v>171</v>
      </c>
      <c r="P382" s="15"/>
      <c r="Q382" s="15">
        <v>870</v>
      </c>
      <c r="S382" s="6" t="s">
        <v>11</v>
      </c>
      <c r="T382" s="7" t="s">
        <v>12</v>
      </c>
      <c r="U382" s="7" t="s">
        <v>13</v>
      </c>
      <c r="V382" s="7" t="s">
        <v>14</v>
      </c>
      <c r="W382" s="7" t="s">
        <v>15</v>
      </c>
    </row>
    <row r="383" spans="1:23" x14ac:dyDescent="0.25">
      <c r="A383" s="14" t="s">
        <v>22</v>
      </c>
      <c r="B383" s="18">
        <v>-1.7</v>
      </c>
      <c r="C383" s="13" t="s">
        <v>63</v>
      </c>
      <c r="D383" s="16"/>
      <c r="E383" s="15">
        <f>B383*D383</f>
        <v>0</v>
      </c>
      <c r="G383" s="14" t="s">
        <v>36</v>
      </c>
      <c r="H383" s="15">
        <v>-2</v>
      </c>
      <c r="I383" s="13" t="s">
        <v>13</v>
      </c>
      <c r="J383" s="15">
        <v>133</v>
      </c>
      <c r="K383" s="15">
        <f t="shared" si="26"/>
        <v>-266</v>
      </c>
      <c r="M383" s="8" t="s">
        <v>20</v>
      </c>
      <c r="N383" s="9"/>
      <c r="O383" s="13" t="s">
        <v>13</v>
      </c>
      <c r="P383" s="9"/>
      <c r="Q383" s="9">
        <f>SUM(Q380:Q382)</f>
        <v>870</v>
      </c>
    </row>
    <row r="384" spans="1:23" x14ac:dyDescent="0.25">
      <c r="A384" s="14" t="s">
        <v>23</v>
      </c>
      <c r="B384" s="15">
        <v>-55</v>
      </c>
      <c r="C384" s="13" t="s">
        <v>18</v>
      </c>
      <c r="D384" s="16"/>
      <c r="E384" s="15">
        <f>B384*D384</f>
        <v>0</v>
      </c>
      <c r="G384" s="14" t="s">
        <v>37</v>
      </c>
      <c r="H384" s="15">
        <v>-1</v>
      </c>
      <c r="I384" s="13" t="s">
        <v>13</v>
      </c>
      <c r="J384" s="15">
        <v>380</v>
      </c>
      <c r="K384" s="15">
        <f t="shared" si="26"/>
        <v>-380</v>
      </c>
      <c r="M384" s="14" t="s">
        <v>13</v>
      </c>
      <c r="N384" s="15"/>
      <c r="O384" s="13" t="s">
        <v>13</v>
      </c>
      <c r="P384" s="15"/>
      <c r="Q384" s="15"/>
      <c r="S384" s="12" t="s">
        <v>197</v>
      </c>
    </row>
    <row r="385" spans="1:23" x14ac:dyDescent="0.25">
      <c r="A385" s="14" t="s">
        <v>24</v>
      </c>
      <c r="B385" s="15">
        <v>-30</v>
      </c>
      <c r="C385" s="13" t="s">
        <v>25</v>
      </c>
      <c r="D385" s="16"/>
      <c r="E385" s="15"/>
      <c r="G385" s="14" t="s">
        <v>38</v>
      </c>
      <c r="H385" s="15">
        <v>-1</v>
      </c>
      <c r="I385" s="13" t="s">
        <v>13</v>
      </c>
      <c r="J385" s="15">
        <v>165</v>
      </c>
      <c r="K385" s="15">
        <f t="shared" si="26"/>
        <v>-165</v>
      </c>
      <c r="M385" s="8" t="s">
        <v>21</v>
      </c>
      <c r="N385" s="9"/>
      <c r="O385" s="13" t="s">
        <v>13</v>
      </c>
      <c r="P385" s="9"/>
      <c r="Q385" s="9"/>
    </row>
    <row r="386" spans="1:23" x14ac:dyDescent="0.25">
      <c r="A386" s="14" t="s">
        <v>26</v>
      </c>
      <c r="B386" s="15"/>
      <c r="C386" s="13" t="s">
        <v>27</v>
      </c>
      <c r="D386" s="15"/>
      <c r="E386" s="15">
        <v>-390</v>
      </c>
      <c r="G386" s="14" t="s">
        <v>39</v>
      </c>
      <c r="H386" s="15">
        <v>-4</v>
      </c>
      <c r="I386" s="13" t="s">
        <v>13</v>
      </c>
      <c r="J386" s="15">
        <v>175</v>
      </c>
      <c r="K386" s="15">
        <f t="shared" si="26"/>
        <v>-700</v>
      </c>
      <c r="M386" s="14" t="s">
        <v>22</v>
      </c>
      <c r="N386" s="15">
        <v>-170</v>
      </c>
      <c r="O386" s="13" t="s">
        <v>18</v>
      </c>
      <c r="P386" s="16"/>
      <c r="Q386" s="15">
        <f>N386*P386</f>
        <v>0</v>
      </c>
      <c r="S386" s="12" t="s">
        <v>48</v>
      </c>
    </row>
    <row r="387" spans="1:23" x14ac:dyDescent="0.25">
      <c r="A387" s="14" t="s">
        <v>28</v>
      </c>
      <c r="B387" s="15"/>
      <c r="C387" s="13" t="s">
        <v>27</v>
      </c>
      <c r="D387" s="15"/>
      <c r="E387" s="15">
        <v>-140</v>
      </c>
      <c r="G387" s="14" t="s">
        <v>40</v>
      </c>
      <c r="H387" s="15">
        <v>-1</v>
      </c>
      <c r="I387" s="13" t="s">
        <v>13</v>
      </c>
      <c r="J387" s="15">
        <v>700</v>
      </c>
      <c r="K387" s="15">
        <f t="shared" si="26"/>
        <v>-700</v>
      </c>
      <c r="M387" s="14" t="s">
        <v>24</v>
      </c>
      <c r="N387" s="15">
        <v>-20</v>
      </c>
      <c r="O387" s="13" t="s">
        <v>25</v>
      </c>
      <c r="P387" s="16"/>
      <c r="Q387" s="15"/>
    </row>
    <row r="388" spans="1:23" x14ac:dyDescent="0.25">
      <c r="A388" s="14" t="s">
        <v>30</v>
      </c>
      <c r="B388" s="15"/>
      <c r="C388" s="13" t="s">
        <v>27</v>
      </c>
      <c r="D388" s="15"/>
      <c r="E388" s="15">
        <v>-335</v>
      </c>
      <c r="G388" s="14" t="s">
        <v>41</v>
      </c>
      <c r="H388" s="15">
        <v>-1</v>
      </c>
      <c r="I388" s="13" t="s">
        <v>13</v>
      </c>
      <c r="J388" s="15">
        <v>350</v>
      </c>
      <c r="K388" s="15">
        <f t="shared" si="26"/>
        <v>-350</v>
      </c>
      <c r="M388" s="8" t="s">
        <v>31</v>
      </c>
      <c r="N388" s="9"/>
      <c r="O388" s="13" t="s">
        <v>13</v>
      </c>
      <c r="P388" s="9"/>
      <c r="Q388" s="9">
        <f>SUM(Q385:Q387)</f>
        <v>0</v>
      </c>
      <c r="S388" t="s">
        <v>114</v>
      </c>
    </row>
    <row r="389" spans="1:23" x14ac:dyDescent="0.25">
      <c r="A389" s="8" t="s">
        <v>31</v>
      </c>
      <c r="B389" s="9"/>
      <c r="C389" s="13" t="s">
        <v>13</v>
      </c>
      <c r="D389" s="9"/>
      <c r="E389" s="9">
        <f>SUM(E382:E388)</f>
        <v>-865</v>
      </c>
      <c r="G389" s="14" t="s">
        <v>42</v>
      </c>
      <c r="H389" s="15">
        <v>-4900</v>
      </c>
      <c r="I389" s="13" t="s">
        <v>13</v>
      </c>
      <c r="J389" s="17">
        <v>0.1</v>
      </c>
      <c r="K389" s="15">
        <f t="shared" si="26"/>
        <v>-490</v>
      </c>
      <c r="M389" s="8" t="s">
        <v>32</v>
      </c>
      <c r="N389" s="9"/>
      <c r="O389" s="13" t="s">
        <v>13</v>
      </c>
      <c r="P389" s="9"/>
      <c r="Q389" s="9">
        <f>SUM(Q383,Q388)</f>
        <v>870</v>
      </c>
      <c r="S389" s="12" t="s">
        <v>1</v>
      </c>
      <c r="T389" s="12" t="s">
        <v>2</v>
      </c>
    </row>
    <row r="390" spans="1:23" x14ac:dyDescent="0.25">
      <c r="A390" s="8" t="s">
        <v>32</v>
      </c>
      <c r="B390" s="9"/>
      <c r="C390" s="13" t="s">
        <v>13</v>
      </c>
      <c r="D390" s="9"/>
      <c r="E390" s="9">
        <f>SUM(E380,E389)</f>
        <v>-865</v>
      </c>
      <c r="G390" s="14" t="s">
        <v>43</v>
      </c>
      <c r="H390" s="18">
        <v>-6.8</v>
      </c>
      <c r="I390" s="13" t="s">
        <v>13</v>
      </c>
      <c r="J390" s="15">
        <v>80</v>
      </c>
      <c r="K390" s="15">
        <f t="shared" si="26"/>
        <v>-544</v>
      </c>
      <c r="M390" s="14" t="s">
        <v>13</v>
      </c>
      <c r="N390" s="15"/>
      <c r="O390" s="13" t="s">
        <v>13</v>
      </c>
      <c r="P390" s="15"/>
      <c r="Q390" s="15"/>
      <c r="S390" s="12" t="s">
        <v>3</v>
      </c>
      <c r="T390" s="12" t="s">
        <v>4</v>
      </c>
    </row>
    <row r="391" spans="1:23" x14ac:dyDescent="0.25">
      <c r="A391" s="14" t="s">
        <v>13</v>
      </c>
      <c r="B391" s="15"/>
      <c r="C391" s="13" t="s">
        <v>13</v>
      </c>
      <c r="D391" s="15"/>
      <c r="E391" s="15"/>
      <c r="G391" s="14" t="s">
        <v>44</v>
      </c>
      <c r="H391" s="15">
        <v>-1</v>
      </c>
      <c r="I391" s="13" t="s">
        <v>13</v>
      </c>
      <c r="J391" s="15">
        <v>240</v>
      </c>
      <c r="K391" s="15">
        <f t="shared" si="26"/>
        <v>-240</v>
      </c>
      <c r="M391" s="8" t="s">
        <v>33</v>
      </c>
      <c r="N391" s="9"/>
      <c r="O391" s="13" t="s">
        <v>13</v>
      </c>
      <c r="P391" s="9"/>
      <c r="Q391" s="9"/>
      <c r="S391" s="12" t="s">
        <v>5</v>
      </c>
      <c r="T391" s="12" t="s">
        <v>169</v>
      </c>
    </row>
    <row r="392" spans="1:23" x14ac:dyDescent="0.25">
      <c r="A392" s="8" t="s">
        <v>33</v>
      </c>
      <c r="B392" s="9"/>
      <c r="C392" s="13" t="s">
        <v>13</v>
      </c>
      <c r="D392" s="9"/>
      <c r="E392" s="9"/>
      <c r="G392" s="14" t="s">
        <v>45</v>
      </c>
      <c r="H392" s="15"/>
      <c r="I392" s="13" t="s">
        <v>13</v>
      </c>
      <c r="J392" s="15"/>
      <c r="K392" s="15">
        <v>-500</v>
      </c>
      <c r="M392" s="14" t="s">
        <v>34</v>
      </c>
      <c r="N392" s="15">
        <v>-1</v>
      </c>
      <c r="O392" s="13" t="s">
        <v>13</v>
      </c>
      <c r="P392" s="15">
        <v>607.5</v>
      </c>
      <c r="Q392" s="15">
        <f t="shared" ref="Q392:Q402" si="27">N392*P392</f>
        <v>-607.5</v>
      </c>
      <c r="S392" s="12" t="s">
        <v>7</v>
      </c>
      <c r="T392" s="12" t="s">
        <v>203</v>
      </c>
    </row>
    <row r="393" spans="1:23" x14ac:dyDescent="0.25">
      <c r="A393" s="14" t="s">
        <v>34</v>
      </c>
      <c r="B393" s="15">
        <v>-1</v>
      </c>
      <c r="C393" s="13" t="s">
        <v>13</v>
      </c>
      <c r="D393" s="15">
        <v>608</v>
      </c>
      <c r="E393" s="15">
        <f t="shared" ref="E393:E403" si="28">B393*D393</f>
        <v>-608</v>
      </c>
      <c r="G393" s="8" t="s">
        <v>46</v>
      </c>
      <c r="H393" s="9"/>
      <c r="I393" s="13" t="s">
        <v>13</v>
      </c>
      <c r="J393" s="9"/>
      <c r="K393" s="9">
        <f>SUM(K382:K392)</f>
        <v>-4943</v>
      </c>
      <c r="M393" s="14" t="s">
        <v>101</v>
      </c>
      <c r="N393" s="15">
        <v>-3</v>
      </c>
      <c r="O393" s="13" t="s">
        <v>13</v>
      </c>
      <c r="P393" s="15">
        <v>170</v>
      </c>
      <c r="Q393" s="15">
        <f t="shared" si="27"/>
        <v>-510</v>
      </c>
      <c r="S393" s="12" t="s">
        <v>9</v>
      </c>
      <c r="T393" s="12" t="s">
        <v>124</v>
      </c>
    </row>
    <row r="394" spans="1:23" x14ac:dyDescent="0.25">
      <c r="A394" s="14" t="s">
        <v>35</v>
      </c>
      <c r="B394" s="15">
        <v>-30</v>
      </c>
      <c r="C394" s="13" t="s">
        <v>13</v>
      </c>
      <c r="D394" s="15">
        <v>18</v>
      </c>
      <c r="E394" s="15">
        <f t="shared" si="28"/>
        <v>-540</v>
      </c>
      <c r="G394" s="14" t="s">
        <v>47</v>
      </c>
      <c r="H394" s="15"/>
      <c r="I394" s="13" t="s">
        <v>13</v>
      </c>
      <c r="J394" s="15"/>
      <c r="K394" s="15">
        <f>SUM(K379,K393)</f>
        <v>-5818</v>
      </c>
      <c r="M394" s="14" t="s">
        <v>35</v>
      </c>
      <c r="N394" s="15">
        <v>-20</v>
      </c>
      <c r="O394" s="13" t="s">
        <v>13</v>
      </c>
      <c r="P394" s="15">
        <v>18.05</v>
      </c>
      <c r="Q394" s="15">
        <f t="shared" si="27"/>
        <v>-361</v>
      </c>
    </row>
    <row r="395" spans="1:23" x14ac:dyDescent="0.25">
      <c r="A395" s="14" t="s">
        <v>36</v>
      </c>
      <c r="B395" s="15">
        <v>-1</v>
      </c>
      <c r="C395" s="13" t="s">
        <v>13</v>
      </c>
      <c r="D395" s="15">
        <v>133</v>
      </c>
      <c r="E395" s="15">
        <f t="shared" si="28"/>
        <v>-133</v>
      </c>
      <c r="M395" s="14" t="s">
        <v>37</v>
      </c>
      <c r="N395" s="15">
        <v>-1</v>
      </c>
      <c r="O395" s="13" t="s">
        <v>13</v>
      </c>
      <c r="P395" s="15">
        <v>380</v>
      </c>
      <c r="Q395" s="15">
        <f t="shared" si="27"/>
        <v>-380</v>
      </c>
      <c r="S395" s="6" t="s">
        <v>11</v>
      </c>
      <c r="T395" s="7" t="s">
        <v>12</v>
      </c>
      <c r="U395" s="7" t="s">
        <v>13</v>
      </c>
      <c r="V395" s="7" t="s">
        <v>14</v>
      </c>
      <c r="W395" s="7" t="s">
        <v>15</v>
      </c>
    </row>
    <row r="396" spans="1:23" x14ac:dyDescent="0.25">
      <c r="A396" s="14" t="s">
        <v>37</v>
      </c>
      <c r="B396" s="15">
        <v>-1</v>
      </c>
      <c r="C396" s="13" t="s">
        <v>13</v>
      </c>
      <c r="D396" s="15">
        <v>380</v>
      </c>
      <c r="E396" s="15">
        <f t="shared" si="28"/>
        <v>-380</v>
      </c>
      <c r="M396" s="14" t="s">
        <v>38</v>
      </c>
      <c r="N396" s="15">
        <v>-1</v>
      </c>
      <c r="O396" s="13" t="s">
        <v>13</v>
      </c>
      <c r="P396" s="15">
        <v>165</v>
      </c>
      <c r="Q396" s="15">
        <f t="shared" si="27"/>
        <v>-165</v>
      </c>
    </row>
    <row r="397" spans="1:23" x14ac:dyDescent="0.25">
      <c r="A397" s="14" t="s">
        <v>38</v>
      </c>
      <c r="B397" s="15">
        <v>-1</v>
      </c>
      <c r="C397" s="13" t="s">
        <v>13</v>
      </c>
      <c r="D397" s="15">
        <v>165</v>
      </c>
      <c r="E397" s="15">
        <f t="shared" si="28"/>
        <v>-165</v>
      </c>
      <c r="M397" s="14" t="s">
        <v>172</v>
      </c>
      <c r="N397" s="15">
        <v>-1</v>
      </c>
      <c r="O397" s="13" t="s">
        <v>13</v>
      </c>
      <c r="P397" s="15">
        <v>600</v>
      </c>
      <c r="Q397" s="15">
        <f t="shared" si="27"/>
        <v>-600</v>
      </c>
      <c r="S397" s="12" t="s">
        <v>190</v>
      </c>
    </row>
    <row r="398" spans="1:23" x14ac:dyDescent="0.25">
      <c r="A398" s="14" t="s">
        <v>39</v>
      </c>
      <c r="B398" s="15">
        <v>-4</v>
      </c>
      <c r="C398" s="13" t="s">
        <v>13</v>
      </c>
      <c r="D398" s="15">
        <v>175</v>
      </c>
      <c r="E398" s="15">
        <f t="shared" si="28"/>
        <v>-700</v>
      </c>
      <c r="G398" s="12" t="s">
        <v>48</v>
      </c>
      <c r="M398" s="14" t="s">
        <v>40</v>
      </c>
      <c r="N398" s="15">
        <v>-1</v>
      </c>
      <c r="O398" s="13" t="s">
        <v>13</v>
      </c>
      <c r="P398" s="15">
        <v>680</v>
      </c>
      <c r="Q398" s="15">
        <f t="shared" si="27"/>
        <v>-680</v>
      </c>
    </row>
    <row r="399" spans="1:23" x14ac:dyDescent="0.25">
      <c r="A399" s="14" t="s">
        <v>40</v>
      </c>
      <c r="B399" s="15">
        <v>-1</v>
      </c>
      <c r="C399" s="13" t="s">
        <v>13</v>
      </c>
      <c r="D399" s="15">
        <v>767</v>
      </c>
      <c r="E399" s="15">
        <f t="shared" si="28"/>
        <v>-767</v>
      </c>
      <c r="M399" s="14" t="s">
        <v>41</v>
      </c>
      <c r="N399" s="15">
        <v>-1</v>
      </c>
      <c r="O399" s="13" t="s">
        <v>13</v>
      </c>
      <c r="P399" s="15">
        <v>340</v>
      </c>
      <c r="Q399" s="15">
        <f t="shared" si="27"/>
        <v>-340</v>
      </c>
      <c r="S399" s="12" t="s">
        <v>48</v>
      </c>
    </row>
    <row r="400" spans="1:23" x14ac:dyDescent="0.25">
      <c r="A400" s="14" t="s">
        <v>41</v>
      </c>
      <c r="B400" s="15">
        <v>-1</v>
      </c>
      <c r="C400" s="13" t="s">
        <v>13</v>
      </c>
      <c r="D400" s="15">
        <v>383</v>
      </c>
      <c r="E400" s="15">
        <f t="shared" si="28"/>
        <v>-383</v>
      </c>
      <c r="G400" t="s">
        <v>62</v>
      </c>
      <c r="M400" s="14" t="s">
        <v>42</v>
      </c>
      <c r="N400" s="15">
        <v>-3500</v>
      </c>
      <c r="O400" s="13" t="s">
        <v>13</v>
      </c>
      <c r="P400" s="17">
        <v>0.1</v>
      </c>
      <c r="Q400" s="15">
        <f t="shared" si="27"/>
        <v>-350</v>
      </c>
    </row>
    <row r="401" spans="1:23" x14ac:dyDescent="0.25">
      <c r="A401" s="14" t="s">
        <v>42</v>
      </c>
      <c r="B401" s="15">
        <v>-6000</v>
      </c>
      <c r="C401" s="13" t="s">
        <v>13</v>
      </c>
      <c r="D401" s="17">
        <v>0.1</v>
      </c>
      <c r="E401" s="15">
        <f t="shared" si="28"/>
        <v>-600</v>
      </c>
      <c r="G401" s="12" t="s">
        <v>1</v>
      </c>
      <c r="H401" s="12" t="s">
        <v>2</v>
      </c>
      <c r="M401" s="14" t="s">
        <v>43</v>
      </c>
      <c r="N401" s="18">
        <v>-5.2</v>
      </c>
      <c r="O401" s="13" t="s">
        <v>13</v>
      </c>
      <c r="P401" s="15">
        <v>80</v>
      </c>
      <c r="Q401" s="15">
        <f t="shared" si="27"/>
        <v>-416</v>
      </c>
      <c r="S401" t="s">
        <v>115</v>
      </c>
    </row>
    <row r="402" spans="1:23" x14ac:dyDescent="0.25">
      <c r="A402" s="14" t="s">
        <v>43</v>
      </c>
      <c r="B402" s="18">
        <v>-8.4</v>
      </c>
      <c r="C402" s="13" t="s">
        <v>13</v>
      </c>
      <c r="D402" s="15">
        <v>80</v>
      </c>
      <c r="E402" s="15">
        <f t="shared" si="28"/>
        <v>-672</v>
      </c>
      <c r="G402" s="12" t="s">
        <v>3</v>
      </c>
      <c r="H402" s="12" t="s">
        <v>4</v>
      </c>
      <c r="M402" s="14" t="s">
        <v>44</v>
      </c>
      <c r="N402" s="15">
        <v>-1</v>
      </c>
      <c r="O402" s="13" t="s">
        <v>13</v>
      </c>
      <c r="P402" s="15">
        <v>240</v>
      </c>
      <c r="Q402" s="15">
        <f t="shared" si="27"/>
        <v>-240</v>
      </c>
      <c r="S402" s="12" t="s">
        <v>1</v>
      </c>
      <c r="T402" s="12" t="s">
        <v>2</v>
      </c>
    </row>
    <row r="403" spans="1:23" x14ac:dyDescent="0.25">
      <c r="A403" s="14" t="s">
        <v>44</v>
      </c>
      <c r="B403" s="15">
        <v>-1</v>
      </c>
      <c r="C403" s="13" t="s">
        <v>13</v>
      </c>
      <c r="D403" s="15">
        <v>270</v>
      </c>
      <c r="E403" s="15">
        <f t="shared" si="28"/>
        <v>-270</v>
      </c>
      <c r="G403" s="12" t="s">
        <v>5</v>
      </c>
      <c r="H403" s="12" t="s">
        <v>6</v>
      </c>
      <c r="M403" s="14" t="s">
        <v>45</v>
      </c>
      <c r="N403" s="15"/>
      <c r="O403" s="13" t="s">
        <v>13</v>
      </c>
      <c r="P403" s="15"/>
      <c r="Q403" s="15">
        <v>-500</v>
      </c>
      <c r="S403" s="12" t="s">
        <v>3</v>
      </c>
      <c r="T403" s="12" t="s">
        <v>4</v>
      </c>
    </row>
    <row r="404" spans="1:23" x14ac:dyDescent="0.25">
      <c r="A404" s="14" t="s">
        <v>45</v>
      </c>
      <c r="B404" s="15"/>
      <c r="C404" s="13" t="s">
        <v>13</v>
      </c>
      <c r="D404" s="15"/>
      <c r="E404" s="15">
        <v>-500</v>
      </c>
      <c r="G404" s="12" t="s">
        <v>7</v>
      </c>
      <c r="H404" s="12" t="s">
        <v>203</v>
      </c>
      <c r="M404" s="8" t="s">
        <v>46</v>
      </c>
      <c r="N404" s="9"/>
      <c r="O404" s="13" t="s">
        <v>13</v>
      </c>
      <c r="P404" s="9"/>
      <c r="Q404" s="9">
        <f>SUM(Q392:Q403)</f>
        <v>-5149.5</v>
      </c>
      <c r="S404" s="12" t="s">
        <v>5</v>
      </c>
      <c r="T404" s="12" t="s">
        <v>169</v>
      </c>
    </row>
    <row r="405" spans="1:23" x14ac:dyDescent="0.25">
      <c r="A405" s="8" t="s">
        <v>46</v>
      </c>
      <c r="B405" s="9"/>
      <c r="C405" s="13" t="s">
        <v>13</v>
      </c>
      <c r="D405" s="9"/>
      <c r="E405" s="9">
        <f>SUM(E393:E404)</f>
        <v>-5718</v>
      </c>
      <c r="G405" s="12" t="s">
        <v>9</v>
      </c>
      <c r="H405" s="12" t="s">
        <v>124</v>
      </c>
      <c r="M405" s="14" t="s">
        <v>47</v>
      </c>
      <c r="N405" s="15"/>
      <c r="O405" s="13" t="s">
        <v>13</v>
      </c>
      <c r="P405" s="15"/>
      <c r="Q405" s="15">
        <f>SUM(Q389,Q404)</f>
        <v>-4279.5</v>
      </c>
      <c r="S405" s="12" t="s">
        <v>7</v>
      </c>
      <c r="T405" s="12" t="s">
        <v>203</v>
      </c>
    </row>
    <row r="406" spans="1:23" x14ac:dyDescent="0.25">
      <c r="A406" s="14" t="s">
        <v>47</v>
      </c>
      <c r="B406" s="15"/>
      <c r="C406" s="13" t="s">
        <v>13</v>
      </c>
      <c r="D406" s="15"/>
      <c r="E406" s="15">
        <f>SUM(E390,E405)</f>
        <v>-6583</v>
      </c>
      <c r="S406" s="12" t="s">
        <v>9</v>
      </c>
      <c r="T406" s="12" t="s">
        <v>124</v>
      </c>
    </row>
    <row r="407" spans="1:23" x14ac:dyDescent="0.25">
      <c r="G407" s="6" t="s">
        <v>11</v>
      </c>
      <c r="H407" s="7" t="s">
        <v>12</v>
      </c>
      <c r="I407" s="7" t="s">
        <v>13</v>
      </c>
      <c r="J407" s="7" t="s">
        <v>14</v>
      </c>
      <c r="K407" s="7" t="s">
        <v>15</v>
      </c>
      <c r="M407" s="12" t="s">
        <v>173</v>
      </c>
    </row>
    <row r="408" spans="1:23" x14ac:dyDescent="0.25">
      <c r="G408" s="8" t="s">
        <v>16</v>
      </c>
      <c r="H408" s="9"/>
      <c r="I408" s="13" t="s">
        <v>13</v>
      </c>
      <c r="J408" s="9"/>
      <c r="K408" s="9"/>
      <c r="M408" s="12" t="s">
        <v>174</v>
      </c>
      <c r="S408" s="6" t="s">
        <v>11</v>
      </c>
      <c r="T408" s="7" t="s">
        <v>12</v>
      </c>
      <c r="U408" s="7" t="s">
        <v>13</v>
      </c>
      <c r="V408" s="7" t="s">
        <v>14</v>
      </c>
      <c r="W408" s="7" t="s">
        <v>15</v>
      </c>
    </row>
    <row r="409" spans="1:23" x14ac:dyDescent="0.25">
      <c r="G409" s="14" t="s">
        <v>53</v>
      </c>
      <c r="H409" s="15">
        <v>6000</v>
      </c>
      <c r="I409" s="13" t="s">
        <v>18</v>
      </c>
      <c r="J409" s="16"/>
      <c r="K409" s="15">
        <f>H409*J409</f>
        <v>0</v>
      </c>
    </row>
    <row r="410" spans="1:23" x14ac:dyDescent="0.25">
      <c r="A410" s="12" t="s">
        <v>48</v>
      </c>
      <c r="G410" s="14" t="s">
        <v>19</v>
      </c>
      <c r="H410" s="15">
        <v>4200</v>
      </c>
      <c r="I410" s="13" t="s">
        <v>18</v>
      </c>
      <c r="J410" s="16"/>
      <c r="K410" s="15">
        <f>H410*J410</f>
        <v>0</v>
      </c>
      <c r="M410" s="12" t="s">
        <v>48</v>
      </c>
      <c r="S410" s="12" t="s">
        <v>190</v>
      </c>
    </row>
    <row r="411" spans="1:23" x14ac:dyDescent="0.25">
      <c r="G411" s="8" t="s">
        <v>20</v>
      </c>
      <c r="H411" s="9"/>
      <c r="I411" s="13" t="s">
        <v>13</v>
      </c>
      <c r="J411" s="9"/>
      <c r="K411" s="9">
        <f>SUM(K409:K410)</f>
        <v>0</v>
      </c>
    </row>
    <row r="412" spans="1:23" x14ac:dyDescent="0.25">
      <c r="A412" t="s">
        <v>64</v>
      </c>
      <c r="G412" s="14" t="s">
        <v>13</v>
      </c>
      <c r="H412" s="15"/>
      <c r="I412" s="13" t="s">
        <v>13</v>
      </c>
      <c r="J412" s="15"/>
      <c r="K412" s="15"/>
      <c r="M412" t="s">
        <v>66</v>
      </c>
      <c r="S412" s="12" t="s">
        <v>48</v>
      </c>
    </row>
    <row r="413" spans="1:23" x14ac:dyDescent="0.25">
      <c r="A413" s="12" t="s">
        <v>1</v>
      </c>
      <c r="B413" s="12" t="s">
        <v>2</v>
      </c>
      <c r="G413" s="8" t="s">
        <v>21</v>
      </c>
      <c r="H413" s="9"/>
      <c r="I413" s="13" t="s">
        <v>13</v>
      </c>
      <c r="J413" s="9"/>
      <c r="K413" s="9"/>
      <c r="M413" s="12" t="s">
        <v>1</v>
      </c>
      <c r="N413" s="12" t="s">
        <v>2</v>
      </c>
    </row>
    <row r="414" spans="1:23" x14ac:dyDescent="0.25">
      <c r="A414" s="12" t="s">
        <v>3</v>
      </c>
      <c r="B414" s="12" t="s">
        <v>4</v>
      </c>
      <c r="G414" s="14" t="s">
        <v>22</v>
      </c>
      <c r="H414" s="18">
        <v>-1.7</v>
      </c>
      <c r="I414" s="13" t="s">
        <v>63</v>
      </c>
      <c r="J414" s="16"/>
      <c r="K414" s="15">
        <f>H414*J414</f>
        <v>0</v>
      </c>
      <c r="M414" s="12" t="s">
        <v>3</v>
      </c>
      <c r="N414" s="12" t="s">
        <v>4</v>
      </c>
      <c r="S414" t="s">
        <v>116</v>
      </c>
    </row>
    <row r="415" spans="1:23" x14ac:dyDescent="0.25">
      <c r="A415" s="12" t="s">
        <v>5</v>
      </c>
      <c r="B415" s="12" t="s">
        <v>6</v>
      </c>
      <c r="G415" s="14" t="s">
        <v>23</v>
      </c>
      <c r="H415" s="15">
        <v>-162</v>
      </c>
      <c r="I415" s="13" t="s">
        <v>18</v>
      </c>
      <c r="J415" s="16"/>
      <c r="K415" s="15">
        <f>H415*J415</f>
        <v>0</v>
      </c>
      <c r="M415" s="12" t="s">
        <v>5</v>
      </c>
      <c r="N415" s="12" t="s">
        <v>169</v>
      </c>
      <c r="S415" s="12" t="s">
        <v>1</v>
      </c>
      <c r="T415" s="12" t="s">
        <v>2</v>
      </c>
    </row>
    <row r="416" spans="1:23" x14ac:dyDescent="0.25">
      <c r="A416" s="12" t="s">
        <v>7</v>
      </c>
      <c r="B416" s="12" t="s">
        <v>203</v>
      </c>
      <c r="G416" s="14" t="s">
        <v>70</v>
      </c>
      <c r="H416" s="15">
        <v>-18</v>
      </c>
      <c r="I416" s="13" t="s">
        <v>18</v>
      </c>
      <c r="J416" s="16"/>
      <c r="K416" s="15">
        <f>H416*J416</f>
        <v>0</v>
      </c>
      <c r="M416" s="12" t="s">
        <v>7</v>
      </c>
      <c r="N416" s="12" t="s">
        <v>203</v>
      </c>
      <c r="S416" s="12" t="s">
        <v>3</v>
      </c>
      <c r="T416" s="12" t="s">
        <v>4</v>
      </c>
    </row>
    <row r="417" spans="1:23" x14ac:dyDescent="0.25">
      <c r="A417" s="12" t="s">
        <v>9</v>
      </c>
      <c r="B417" s="12" t="s">
        <v>10</v>
      </c>
      <c r="G417" s="14" t="s">
        <v>125</v>
      </c>
      <c r="H417" s="15">
        <v>-87</v>
      </c>
      <c r="I417" s="13" t="s">
        <v>18</v>
      </c>
      <c r="J417" s="16"/>
      <c r="K417" s="15">
        <f>H417*J417</f>
        <v>0</v>
      </c>
      <c r="M417" s="12" t="s">
        <v>9</v>
      </c>
      <c r="N417" s="12" t="s">
        <v>10</v>
      </c>
      <c r="S417" s="12" t="s">
        <v>5</v>
      </c>
      <c r="T417" s="12" t="s">
        <v>169</v>
      </c>
    </row>
    <row r="418" spans="1:23" x14ac:dyDescent="0.25">
      <c r="G418" s="14" t="s">
        <v>26</v>
      </c>
      <c r="H418" s="15"/>
      <c r="I418" s="13" t="s">
        <v>27</v>
      </c>
      <c r="J418" s="15"/>
      <c r="K418" s="15">
        <v>-390</v>
      </c>
      <c r="S418" s="12" t="s">
        <v>7</v>
      </c>
      <c r="T418" s="12" t="s">
        <v>203</v>
      </c>
    </row>
    <row r="419" spans="1:23" x14ac:dyDescent="0.25">
      <c r="A419" s="6" t="s">
        <v>11</v>
      </c>
      <c r="B419" s="7" t="s">
        <v>12</v>
      </c>
      <c r="C419" s="7" t="s">
        <v>13</v>
      </c>
      <c r="D419" s="7" t="s">
        <v>14</v>
      </c>
      <c r="E419" s="7" t="s">
        <v>15</v>
      </c>
      <c r="G419" s="14" t="s">
        <v>28</v>
      </c>
      <c r="H419" s="15"/>
      <c r="I419" s="13" t="s">
        <v>27</v>
      </c>
      <c r="J419" s="15"/>
      <c r="K419" s="15">
        <v>-140</v>
      </c>
      <c r="M419" s="6" t="s">
        <v>11</v>
      </c>
      <c r="N419" s="7" t="s">
        <v>12</v>
      </c>
      <c r="O419" s="7" t="s">
        <v>13</v>
      </c>
      <c r="P419" s="7" t="s">
        <v>14</v>
      </c>
      <c r="Q419" s="7" t="s">
        <v>15</v>
      </c>
      <c r="S419" s="12" t="s">
        <v>9</v>
      </c>
      <c r="T419" s="12" t="s">
        <v>124</v>
      </c>
    </row>
    <row r="420" spans="1:23" x14ac:dyDescent="0.25">
      <c r="A420" s="8" t="s">
        <v>16</v>
      </c>
      <c r="B420" s="9"/>
      <c r="C420" s="13" t="s">
        <v>13</v>
      </c>
      <c r="D420" s="9"/>
      <c r="E420" s="9"/>
      <c r="G420" s="14" t="s">
        <v>30</v>
      </c>
      <c r="H420" s="15"/>
      <c r="I420" s="13" t="s">
        <v>27</v>
      </c>
      <c r="J420" s="15"/>
      <c r="K420" s="15">
        <v>-335</v>
      </c>
    </row>
    <row r="421" spans="1:23" x14ac:dyDescent="0.25">
      <c r="A421" s="14" t="s">
        <v>53</v>
      </c>
      <c r="B421" s="15">
        <v>4800</v>
      </c>
      <c r="C421" s="13" t="s">
        <v>18</v>
      </c>
      <c r="D421" s="16"/>
      <c r="E421" s="15">
        <f>B421*D421</f>
        <v>0</v>
      </c>
      <c r="G421" s="8" t="s">
        <v>31</v>
      </c>
      <c r="H421" s="9"/>
      <c r="I421" s="13" t="s">
        <v>13</v>
      </c>
      <c r="J421" s="9"/>
      <c r="K421" s="9">
        <f>SUM(K413:K420)</f>
        <v>-865</v>
      </c>
      <c r="M421" s="12" t="s">
        <v>177</v>
      </c>
      <c r="S421" s="6" t="s">
        <v>11</v>
      </c>
      <c r="T421" s="7" t="s">
        <v>12</v>
      </c>
      <c r="U421" s="7" t="s">
        <v>13</v>
      </c>
      <c r="V421" s="7" t="s">
        <v>14</v>
      </c>
      <c r="W421" s="7" t="s">
        <v>15</v>
      </c>
    </row>
    <row r="422" spans="1:23" x14ac:dyDescent="0.25">
      <c r="A422" s="14" t="s">
        <v>19</v>
      </c>
      <c r="B422" s="15">
        <v>2500</v>
      </c>
      <c r="C422" s="13" t="s">
        <v>18</v>
      </c>
      <c r="D422" s="16"/>
      <c r="E422" s="15">
        <f>B422*D422</f>
        <v>0</v>
      </c>
      <c r="G422" s="8" t="s">
        <v>32</v>
      </c>
      <c r="H422" s="9"/>
      <c r="I422" s="13" t="s">
        <v>13</v>
      </c>
      <c r="J422" s="9"/>
      <c r="K422" s="9">
        <f>SUM(K411,K421)</f>
        <v>-865</v>
      </c>
    </row>
    <row r="423" spans="1:23" x14ac:dyDescent="0.25">
      <c r="A423" s="8" t="s">
        <v>20</v>
      </c>
      <c r="B423" s="9"/>
      <c r="C423" s="13" t="s">
        <v>13</v>
      </c>
      <c r="D423" s="9"/>
      <c r="E423" s="9">
        <f>SUM(E421:E422)</f>
        <v>0</v>
      </c>
      <c r="G423" s="14" t="s">
        <v>13</v>
      </c>
      <c r="H423" s="15"/>
      <c r="I423" s="13" t="s">
        <v>13</v>
      </c>
      <c r="J423" s="15"/>
      <c r="K423" s="15"/>
      <c r="M423" s="12" t="s">
        <v>48</v>
      </c>
      <c r="S423" s="12" t="s">
        <v>190</v>
      </c>
    </row>
    <row r="424" spans="1:23" x14ac:dyDescent="0.25">
      <c r="A424" s="14" t="s">
        <v>13</v>
      </c>
      <c r="B424" s="15"/>
      <c r="C424" s="13" t="s">
        <v>13</v>
      </c>
      <c r="D424" s="15"/>
      <c r="E424" s="15"/>
      <c r="G424" s="8" t="s">
        <v>33</v>
      </c>
      <c r="H424" s="9"/>
      <c r="I424" s="13" t="s">
        <v>13</v>
      </c>
      <c r="J424" s="9"/>
      <c r="K424" s="9"/>
    </row>
    <row r="425" spans="1:23" x14ac:dyDescent="0.25">
      <c r="A425" s="8" t="s">
        <v>21</v>
      </c>
      <c r="B425" s="9"/>
      <c r="C425" s="13" t="s">
        <v>13</v>
      </c>
      <c r="D425" s="9"/>
      <c r="E425" s="9"/>
      <c r="G425" s="14" t="s">
        <v>34</v>
      </c>
      <c r="H425" s="15">
        <v>-1</v>
      </c>
      <c r="I425" s="13" t="s">
        <v>13</v>
      </c>
      <c r="J425" s="15">
        <v>608</v>
      </c>
      <c r="K425" s="15">
        <f t="shared" ref="K425:K434" si="29">H425*J425</f>
        <v>-608</v>
      </c>
      <c r="M425" t="s">
        <v>81</v>
      </c>
      <c r="S425" s="12" t="s">
        <v>48</v>
      </c>
    </row>
    <row r="426" spans="1:23" x14ac:dyDescent="0.25">
      <c r="A426" s="14" t="s">
        <v>22</v>
      </c>
      <c r="B426" s="15">
        <v>-150</v>
      </c>
      <c r="C426" s="13" t="s">
        <v>18</v>
      </c>
      <c r="D426" s="16"/>
      <c r="E426" s="15">
        <f>B426*D426</f>
        <v>0</v>
      </c>
      <c r="G426" s="14" t="s">
        <v>36</v>
      </c>
      <c r="H426" s="15">
        <v>-2</v>
      </c>
      <c r="I426" s="13" t="s">
        <v>13</v>
      </c>
      <c r="J426" s="15">
        <v>133</v>
      </c>
      <c r="K426" s="15">
        <f t="shared" si="29"/>
        <v>-266</v>
      </c>
      <c r="M426" s="12" t="s">
        <v>1</v>
      </c>
      <c r="N426" s="12" t="s">
        <v>2</v>
      </c>
    </row>
    <row r="427" spans="1:23" x14ac:dyDescent="0.25">
      <c r="A427" s="14" t="s">
        <v>24</v>
      </c>
      <c r="B427" s="15">
        <v>-33</v>
      </c>
      <c r="C427" s="13" t="s">
        <v>25</v>
      </c>
      <c r="D427" s="16"/>
      <c r="E427" s="15"/>
      <c r="G427" s="14" t="s">
        <v>37</v>
      </c>
      <c r="H427" s="15">
        <v>-1</v>
      </c>
      <c r="I427" s="13" t="s">
        <v>13</v>
      </c>
      <c r="J427" s="15">
        <v>380</v>
      </c>
      <c r="K427" s="15">
        <f t="shared" si="29"/>
        <v>-380</v>
      </c>
      <c r="M427" s="12" t="s">
        <v>3</v>
      </c>
      <c r="N427" s="12" t="s">
        <v>4</v>
      </c>
      <c r="S427" t="s">
        <v>118</v>
      </c>
    </row>
    <row r="428" spans="1:23" x14ac:dyDescent="0.25">
      <c r="A428" s="14" t="s">
        <v>26</v>
      </c>
      <c r="B428" s="15"/>
      <c r="C428" s="13" t="s">
        <v>27</v>
      </c>
      <c r="D428" s="15"/>
      <c r="E428" s="15">
        <v>-125</v>
      </c>
      <c r="G428" s="14" t="s">
        <v>38</v>
      </c>
      <c r="H428" s="15">
        <v>-1</v>
      </c>
      <c r="I428" s="13" t="s">
        <v>13</v>
      </c>
      <c r="J428" s="15">
        <v>165</v>
      </c>
      <c r="K428" s="15">
        <f t="shared" si="29"/>
        <v>-165</v>
      </c>
      <c r="M428" s="12" t="s">
        <v>5</v>
      </c>
      <c r="N428" s="12" t="s">
        <v>169</v>
      </c>
      <c r="S428" s="12" t="s">
        <v>1</v>
      </c>
      <c r="T428" s="12" t="s">
        <v>2</v>
      </c>
    </row>
    <row r="429" spans="1:23" x14ac:dyDescent="0.25">
      <c r="A429" s="14" t="s">
        <v>28</v>
      </c>
      <c r="B429" s="15"/>
      <c r="C429" s="13" t="s">
        <v>27</v>
      </c>
      <c r="D429" s="15"/>
      <c r="E429" s="15">
        <v>-150</v>
      </c>
      <c r="G429" s="14" t="s">
        <v>39</v>
      </c>
      <c r="H429" s="15">
        <v>-4</v>
      </c>
      <c r="I429" s="13" t="s">
        <v>13</v>
      </c>
      <c r="J429" s="15">
        <v>175</v>
      </c>
      <c r="K429" s="15">
        <f t="shared" si="29"/>
        <v>-700</v>
      </c>
      <c r="M429" s="12" t="s">
        <v>7</v>
      </c>
      <c r="N429" s="12" t="s">
        <v>203</v>
      </c>
      <c r="S429" s="12" t="s">
        <v>3</v>
      </c>
      <c r="T429" s="12" t="s">
        <v>4</v>
      </c>
    </row>
    <row r="430" spans="1:23" x14ac:dyDescent="0.25">
      <c r="A430" s="14" t="s">
        <v>29</v>
      </c>
      <c r="B430" s="15"/>
      <c r="C430" s="13" t="s">
        <v>27</v>
      </c>
      <c r="D430" s="15"/>
      <c r="E430" s="15">
        <v>-30</v>
      </c>
      <c r="G430" s="14" t="s">
        <v>40</v>
      </c>
      <c r="H430" s="15">
        <v>-1</v>
      </c>
      <c r="I430" s="13" t="s">
        <v>13</v>
      </c>
      <c r="J430" s="15">
        <v>767</v>
      </c>
      <c r="K430" s="15">
        <f t="shared" si="29"/>
        <v>-767</v>
      </c>
      <c r="M430" s="12" t="s">
        <v>9</v>
      </c>
      <c r="N430" s="12" t="s">
        <v>10</v>
      </c>
      <c r="S430" s="12" t="s">
        <v>5</v>
      </c>
      <c r="T430" s="12" t="s">
        <v>169</v>
      </c>
    </row>
    <row r="431" spans="1:23" x14ac:dyDescent="0.25">
      <c r="A431" s="14" t="s">
        <v>30</v>
      </c>
      <c r="B431" s="15"/>
      <c r="C431" s="13" t="s">
        <v>27</v>
      </c>
      <c r="D431" s="15"/>
      <c r="E431" s="15">
        <v>-15</v>
      </c>
      <c r="G431" s="14" t="s">
        <v>41</v>
      </c>
      <c r="H431" s="15">
        <v>-1</v>
      </c>
      <c r="I431" s="13" t="s">
        <v>13</v>
      </c>
      <c r="J431" s="15">
        <v>383</v>
      </c>
      <c r="K431" s="15">
        <f t="shared" si="29"/>
        <v>-383</v>
      </c>
      <c r="S431" s="12" t="s">
        <v>7</v>
      </c>
      <c r="T431" s="12" t="s">
        <v>203</v>
      </c>
    </row>
    <row r="432" spans="1:23" x14ac:dyDescent="0.25">
      <c r="A432" s="8" t="s">
        <v>31</v>
      </c>
      <c r="B432" s="9"/>
      <c r="C432" s="13" t="s">
        <v>13</v>
      </c>
      <c r="D432" s="9"/>
      <c r="E432" s="9">
        <f>SUM(E425:E431)</f>
        <v>-320</v>
      </c>
      <c r="G432" s="14" t="s">
        <v>42</v>
      </c>
      <c r="H432" s="15">
        <v>-6000</v>
      </c>
      <c r="I432" s="13" t="s">
        <v>13</v>
      </c>
      <c r="J432" s="17">
        <v>0.1</v>
      </c>
      <c r="K432" s="15">
        <f t="shared" si="29"/>
        <v>-600</v>
      </c>
      <c r="M432" s="6" t="s">
        <v>11</v>
      </c>
      <c r="N432" s="7" t="s">
        <v>12</v>
      </c>
      <c r="O432" s="7" t="s">
        <v>13</v>
      </c>
      <c r="P432" s="7" t="s">
        <v>14</v>
      </c>
      <c r="Q432" s="7" t="s">
        <v>15</v>
      </c>
      <c r="S432" s="12" t="s">
        <v>9</v>
      </c>
      <c r="T432" s="12" t="s">
        <v>124</v>
      </c>
    </row>
    <row r="433" spans="1:23" x14ac:dyDescent="0.25">
      <c r="A433" s="8" t="s">
        <v>32</v>
      </c>
      <c r="B433" s="9"/>
      <c r="C433" s="13" t="s">
        <v>13</v>
      </c>
      <c r="D433" s="9"/>
      <c r="E433" s="9">
        <f>SUM(E423,E432)</f>
        <v>-320</v>
      </c>
      <c r="G433" s="14" t="s">
        <v>43</v>
      </c>
      <c r="H433" s="18">
        <v>-8.4</v>
      </c>
      <c r="I433" s="13" t="s">
        <v>13</v>
      </c>
      <c r="J433" s="15">
        <v>80</v>
      </c>
      <c r="K433" s="15">
        <f t="shared" si="29"/>
        <v>-672</v>
      </c>
      <c r="M433" s="8" t="s">
        <v>16</v>
      </c>
      <c r="N433" s="9"/>
      <c r="O433" s="13" t="s">
        <v>13</v>
      </c>
      <c r="P433" s="9"/>
      <c r="Q433" s="9"/>
    </row>
    <row r="434" spans="1:23" x14ac:dyDescent="0.25">
      <c r="A434" s="14" t="s">
        <v>13</v>
      </c>
      <c r="B434" s="15"/>
      <c r="C434" s="13" t="s">
        <v>13</v>
      </c>
      <c r="D434" s="15"/>
      <c r="E434" s="15"/>
      <c r="G434" s="14" t="s">
        <v>44</v>
      </c>
      <c r="H434" s="15">
        <v>-1</v>
      </c>
      <c r="I434" s="13" t="s">
        <v>13</v>
      </c>
      <c r="J434" s="15">
        <v>270</v>
      </c>
      <c r="K434" s="15">
        <f t="shared" si="29"/>
        <v>-270</v>
      </c>
      <c r="M434" s="14" t="s">
        <v>82</v>
      </c>
      <c r="N434" s="15">
        <v>750</v>
      </c>
      <c r="O434" s="13" t="s">
        <v>18</v>
      </c>
      <c r="P434" s="16"/>
      <c r="Q434" s="15">
        <f>N434*P434</f>
        <v>0</v>
      </c>
      <c r="S434" s="6" t="s">
        <v>11</v>
      </c>
      <c r="T434" s="7" t="s">
        <v>12</v>
      </c>
      <c r="U434" s="7" t="s">
        <v>13</v>
      </c>
      <c r="V434" s="7" t="s">
        <v>14</v>
      </c>
      <c r="W434" s="7" t="s">
        <v>15</v>
      </c>
    </row>
    <row r="435" spans="1:23" x14ac:dyDescent="0.25">
      <c r="A435" s="8" t="s">
        <v>33</v>
      </c>
      <c r="B435" s="9"/>
      <c r="C435" s="13" t="s">
        <v>13</v>
      </c>
      <c r="D435" s="9"/>
      <c r="E435" s="9"/>
      <c r="G435" s="14" t="s">
        <v>45</v>
      </c>
      <c r="H435" s="15"/>
      <c r="I435" s="13" t="s">
        <v>13</v>
      </c>
      <c r="J435" s="15"/>
      <c r="K435" s="15">
        <v>-500</v>
      </c>
      <c r="M435" s="14" t="s">
        <v>170</v>
      </c>
      <c r="N435" s="15"/>
      <c r="O435" s="13" t="s">
        <v>171</v>
      </c>
      <c r="P435" s="15"/>
      <c r="Q435" s="15">
        <v>870</v>
      </c>
    </row>
    <row r="436" spans="1:23" x14ac:dyDescent="0.25">
      <c r="A436" s="14" t="s">
        <v>34</v>
      </c>
      <c r="B436" s="15">
        <v>-1</v>
      </c>
      <c r="C436" s="13" t="s">
        <v>13</v>
      </c>
      <c r="D436" s="15">
        <v>608</v>
      </c>
      <c r="E436" s="15">
        <f>B436*D436</f>
        <v>-608</v>
      </c>
      <c r="G436" s="8" t="s">
        <v>46</v>
      </c>
      <c r="H436" s="9"/>
      <c r="I436" s="13" t="s">
        <v>13</v>
      </c>
      <c r="J436" s="9"/>
      <c r="K436" s="9">
        <f>SUM(K425:K435)</f>
        <v>-5311</v>
      </c>
      <c r="M436" s="8" t="s">
        <v>20</v>
      </c>
      <c r="N436" s="9"/>
      <c r="O436" s="13" t="s">
        <v>13</v>
      </c>
      <c r="P436" s="9"/>
      <c r="Q436" s="9">
        <f>SUM(Q434:Q435)</f>
        <v>870</v>
      </c>
      <c r="S436" s="12" t="s">
        <v>197</v>
      </c>
    </row>
    <row r="437" spans="1:23" x14ac:dyDescent="0.25">
      <c r="A437" s="14" t="s">
        <v>35</v>
      </c>
      <c r="B437" s="15">
        <v>-33</v>
      </c>
      <c r="C437" s="13" t="s">
        <v>13</v>
      </c>
      <c r="D437" s="15">
        <v>20</v>
      </c>
      <c r="E437" s="15">
        <f>B437*D437</f>
        <v>-660</v>
      </c>
      <c r="G437" s="14" t="s">
        <v>47</v>
      </c>
      <c r="H437" s="15"/>
      <c r="I437" s="13" t="s">
        <v>13</v>
      </c>
      <c r="J437" s="15"/>
      <c r="K437" s="15">
        <f>SUM(K422,K436)</f>
        <v>-6176</v>
      </c>
      <c r="M437" s="14" t="s">
        <v>13</v>
      </c>
      <c r="N437" s="15"/>
      <c r="O437" s="13" t="s">
        <v>13</v>
      </c>
      <c r="P437" s="15"/>
      <c r="Q437" s="15"/>
    </row>
    <row r="438" spans="1:23" x14ac:dyDescent="0.25">
      <c r="A438" s="14" t="s">
        <v>36</v>
      </c>
      <c r="B438" s="15">
        <v>-1</v>
      </c>
      <c r="C438" s="13" t="s">
        <v>13</v>
      </c>
      <c r="D438" s="15"/>
      <c r="E438" s="15"/>
      <c r="M438" s="8" t="s">
        <v>21</v>
      </c>
      <c r="N438" s="9"/>
      <c r="O438" s="13" t="s">
        <v>13</v>
      </c>
      <c r="P438" s="9"/>
      <c r="Q438" s="9"/>
      <c r="S438" s="12" t="s">
        <v>48</v>
      </c>
    </row>
    <row r="439" spans="1:23" x14ac:dyDescent="0.25">
      <c r="A439" s="14" t="s">
        <v>37</v>
      </c>
      <c r="B439" s="15">
        <v>-1</v>
      </c>
      <c r="C439" s="13" t="s">
        <v>13</v>
      </c>
      <c r="D439" s="15">
        <v>380</v>
      </c>
      <c r="E439" s="15">
        <f t="shared" ref="E439:E446" si="30">B439*D439</f>
        <v>-380</v>
      </c>
      <c r="M439" s="14" t="s">
        <v>22</v>
      </c>
      <c r="N439" s="15">
        <v>-7</v>
      </c>
      <c r="O439" s="13" t="s">
        <v>18</v>
      </c>
      <c r="P439" s="16"/>
      <c r="Q439" s="15">
        <f>N439*P439</f>
        <v>0</v>
      </c>
    </row>
    <row r="440" spans="1:23" x14ac:dyDescent="0.25">
      <c r="A440" s="14" t="s">
        <v>38</v>
      </c>
      <c r="B440" s="15">
        <v>-1</v>
      </c>
      <c r="C440" s="13" t="s">
        <v>13</v>
      </c>
      <c r="D440" s="15">
        <v>165</v>
      </c>
      <c r="E440" s="15">
        <f t="shared" si="30"/>
        <v>-165</v>
      </c>
      <c r="M440" s="14" t="s">
        <v>84</v>
      </c>
      <c r="N440" s="15">
        <v>-45</v>
      </c>
      <c r="O440" s="13" t="s">
        <v>25</v>
      </c>
      <c r="P440" s="16"/>
      <c r="Q440" s="15"/>
      <c r="S440" s="12" t="s">
        <v>120</v>
      </c>
    </row>
    <row r="441" spans="1:23" x14ac:dyDescent="0.25">
      <c r="A441" s="14" t="s">
        <v>39</v>
      </c>
      <c r="B441" s="15">
        <v>-2</v>
      </c>
      <c r="C441" s="13" t="s">
        <v>13</v>
      </c>
      <c r="D441" s="15">
        <v>175</v>
      </c>
      <c r="E441" s="15">
        <f t="shared" si="30"/>
        <v>-350</v>
      </c>
      <c r="G441" s="12" t="s">
        <v>48</v>
      </c>
      <c r="M441" s="14" t="s">
        <v>86</v>
      </c>
      <c r="N441" s="15">
        <v>-1000</v>
      </c>
      <c r="O441" s="13" t="s">
        <v>27</v>
      </c>
      <c r="P441" s="16"/>
      <c r="Q441" s="15">
        <f>N441*P441</f>
        <v>0</v>
      </c>
      <c r="S441" s="12" t="s">
        <v>121</v>
      </c>
    </row>
    <row r="442" spans="1:23" x14ac:dyDescent="0.25">
      <c r="A442" s="14" t="s">
        <v>40</v>
      </c>
      <c r="B442" s="15">
        <v>-1</v>
      </c>
      <c r="C442" s="13" t="s">
        <v>13</v>
      </c>
      <c r="D442" s="15">
        <v>693</v>
      </c>
      <c r="E442" s="15">
        <f t="shared" si="30"/>
        <v>-693</v>
      </c>
      <c r="M442" s="8" t="s">
        <v>31</v>
      </c>
      <c r="N442" s="9"/>
      <c r="O442" s="13" t="s">
        <v>13</v>
      </c>
      <c r="P442" s="9"/>
      <c r="Q442" s="9">
        <f>SUM(Q439:Q441)</f>
        <v>0</v>
      </c>
    </row>
    <row r="443" spans="1:23" x14ac:dyDescent="0.25">
      <c r="A443" s="14" t="s">
        <v>41</v>
      </c>
      <c r="B443" s="15">
        <v>-1</v>
      </c>
      <c r="C443" s="13" t="s">
        <v>13</v>
      </c>
      <c r="D443" s="15">
        <v>347</v>
      </c>
      <c r="E443" s="15">
        <f t="shared" si="30"/>
        <v>-347</v>
      </c>
      <c r="G443" t="s">
        <v>64</v>
      </c>
      <c r="M443" s="8" t="s">
        <v>87</v>
      </c>
      <c r="N443" s="9"/>
      <c r="O443" s="13" t="s">
        <v>13</v>
      </c>
      <c r="P443" s="9"/>
      <c r="Q443" s="9">
        <f>SUM(Q436,Q442)</f>
        <v>870</v>
      </c>
      <c r="S443" s="12" t="s">
        <v>122</v>
      </c>
    </row>
    <row r="444" spans="1:23" x14ac:dyDescent="0.25">
      <c r="A444" s="14" t="s">
        <v>42</v>
      </c>
      <c r="B444" s="15">
        <v>-4800</v>
      </c>
      <c r="C444" s="13" t="s">
        <v>13</v>
      </c>
      <c r="D444" s="17">
        <v>0.1</v>
      </c>
      <c r="E444" s="15">
        <f t="shared" si="30"/>
        <v>-480</v>
      </c>
      <c r="G444" s="12" t="s">
        <v>1</v>
      </c>
      <c r="H444" s="12" t="s">
        <v>2</v>
      </c>
      <c r="M444" s="14" t="s">
        <v>13</v>
      </c>
      <c r="N444" s="15"/>
      <c r="O444" s="13" t="s">
        <v>13</v>
      </c>
      <c r="P444" s="15"/>
      <c r="Q444" s="15"/>
      <c r="S444" s="12" t="s">
        <v>123</v>
      </c>
    </row>
    <row r="445" spans="1:23" x14ac:dyDescent="0.25">
      <c r="A445" s="14" t="s">
        <v>43</v>
      </c>
      <c r="B445" s="18">
        <v>-5</v>
      </c>
      <c r="C445" s="13" t="s">
        <v>13</v>
      </c>
      <c r="D445" s="15">
        <v>80</v>
      </c>
      <c r="E445" s="15">
        <f t="shared" si="30"/>
        <v>-400</v>
      </c>
      <c r="G445" s="12" t="s">
        <v>3</v>
      </c>
      <c r="H445" s="12" t="s">
        <v>4</v>
      </c>
      <c r="M445" s="8" t="s">
        <v>33</v>
      </c>
      <c r="N445" s="9"/>
      <c r="O445" s="13" t="s">
        <v>13</v>
      </c>
      <c r="P445" s="9"/>
      <c r="Q445" s="9"/>
    </row>
    <row r="446" spans="1:23" x14ac:dyDescent="0.25">
      <c r="A446" s="14" t="s">
        <v>44</v>
      </c>
      <c r="B446" s="15">
        <v>-1</v>
      </c>
      <c r="C446" s="13" t="s">
        <v>13</v>
      </c>
      <c r="D446" s="15">
        <v>206</v>
      </c>
      <c r="E446" s="15">
        <f t="shared" si="30"/>
        <v>-206</v>
      </c>
      <c r="G446" s="12" t="s">
        <v>5</v>
      </c>
      <c r="H446" s="12" t="s">
        <v>6</v>
      </c>
      <c r="M446" s="14" t="s">
        <v>101</v>
      </c>
      <c r="N446" s="15">
        <v>-2</v>
      </c>
      <c r="O446" s="13" t="s">
        <v>13</v>
      </c>
      <c r="P446" s="15">
        <v>170</v>
      </c>
      <c r="Q446" s="15">
        <f t="shared" ref="Q446:Q453" si="31">N446*P446</f>
        <v>-340</v>
      </c>
    </row>
    <row r="447" spans="1:23" x14ac:dyDescent="0.25">
      <c r="A447" s="14" t="s">
        <v>45</v>
      </c>
      <c r="B447" s="15"/>
      <c r="C447" s="13" t="s">
        <v>13</v>
      </c>
      <c r="D447" s="15"/>
      <c r="E447" s="15">
        <v>-500</v>
      </c>
      <c r="G447" s="12" t="s">
        <v>7</v>
      </c>
      <c r="H447" s="12" t="s">
        <v>203</v>
      </c>
      <c r="M447" s="14" t="s">
        <v>35</v>
      </c>
      <c r="N447" s="15">
        <v>-45</v>
      </c>
      <c r="O447" s="13" t="s">
        <v>13</v>
      </c>
      <c r="P447" s="15">
        <v>18.05</v>
      </c>
      <c r="Q447" s="15">
        <f t="shared" si="31"/>
        <v>-812.25</v>
      </c>
    </row>
    <row r="448" spans="1:23" x14ac:dyDescent="0.25">
      <c r="A448" s="8" t="s">
        <v>46</v>
      </c>
      <c r="B448" s="9"/>
      <c r="C448" s="13" t="s">
        <v>13</v>
      </c>
      <c r="D448" s="9"/>
      <c r="E448" s="9">
        <f>SUM(E436:E447)</f>
        <v>-4789</v>
      </c>
      <c r="G448" s="12" t="s">
        <v>9</v>
      </c>
      <c r="H448" s="12" t="s">
        <v>124</v>
      </c>
      <c r="M448" s="14" t="s">
        <v>88</v>
      </c>
      <c r="N448" s="15">
        <v>-0.5</v>
      </c>
      <c r="O448" s="13" t="s">
        <v>13</v>
      </c>
      <c r="P448" s="15">
        <v>380</v>
      </c>
      <c r="Q448" s="15">
        <f t="shared" si="31"/>
        <v>-190</v>
      </c>
    </row>
    <row r="449" spans="1:17" x14ac:dyDescent="0.25">
      <c r="A449" s="14" t="s">
        <v>47</v>
      </c>
      <c r="B449" s="15"/>
      <c r="C449" s="13" t="s">
        <v>13</v>
      </c>
      <c r="D449" s="15"/>
      <c r="E449" s="15">
        <f>SUM(E433,E448)</f>
        <v>-5109</v>
      </c>
      <c r="M449" s="14" t="s">
        <v>40</v>
      </c>
      <c r="N449" s="15">
        <v>-1</v>
      </c>
      <c r="O449" s="13" t="s">
        <v>13</v>
      </c>
      <c r="P449" s="15">
        <v>1282.81</v>
      </c>
      <c r="Q449" s="15">
        <f t="shared" si="31"/>
        <v>-1282.81</v>
      </c>
    </row>
    <row r="450" spans="1:17" x14ac:dyDescent="0.25">
      <c r="G450" s="6" t="s">
        <v>11</v>
      </c>
      <c r="H450" s="7" t="s">
        <v>12</v>
      </c>
      <c r="I450" s="7" t="s">
        <v>13</v>
      </c>
      <c r="J450" s="7" t="s">
        <v>14</v>
      </c>
      <c r="K450" s="7" t="s">
        <v>15</v>
      </c>
      <c r="M450" s="14" t="s">
        <v>89</v>
      </c>
      <c r="N450" s="15">
        <v>-1</v>
      </c>
      <c r="O450" s="13" t="s">
        <v>13</v>
      </c>
      <c r="P450" s="15">
        <v>369.66</v>
      </c>
      <c r="Q450" s="15">
        <f t="shared" si="31"/>
        <v>-369.66</v>
      </c>
    </row>
    <row r="451" spans="1:17" x14ac:dyDescent="0.25">
      <c r="G451" s="8" t="s">
        <v>16</v>
      </c>
      <c r="H451" s="9"/>
      <c r="I451" s="13" t="s">
        <v>13</v>
      </c>
      <c r="J451" s="9"/>
      <c r="K451" s="9"/>
      <c r="M451" s="14" t="s">
        <v>90</v>
      </c>
      <c r="N451" s="15">
        <v>-1150</v>
      </c>
      <c r="O451" s="13" t="s">
        <v>13</v>
      </c>
      <c r="P451" s="17">
        <v>0.3</v>
      </c>
      <c r="Q451" s="15">
        <f t="shared" si="31"/>
        <v>-345</v>
      </c>
    </row>
    <row r="452" spans="1:17" x14ac:dyDescent="0.25">
      <c r="G452" s="14" t="s">
        <v>53</v>
      </c>
      <c r="H452" s="15">
        <v>4800</v>
      </c>
      <c r="I452" s="13" t="s">
        <v>18</v>
      </c>
      <c r="J452" s="16"/>
      <c r="K452" s="15">
        <f>H452*J452</f>
        <v>0</v>
      </c>
      <c r="M452" s="14" t="s">
        <v>43</v>
      </c>
      <c r="N452" s="18">
        <v>-5</v>
      </c>
      <c r="O452" s="13" t="s">
        <v>13</v>
      </c>
      <c r="P452" s="15">
        <v>80</v>
      </c>
      <c r="Q452" s="15">
        <f t="shared" si="31"/>
        <v>-400</v>
      </c>
    </row>
    <row r="453" spans="1:17" x14ac:dyDescent="0.25">
      <c r="A453" s="12" t="s">
        <v>48</v>
      </c>
      <c r="G453" s="14" t="s">
        <v>19</v>
      </c>
      <c r="H453" s="15">
        <v>2500</v>
      </c>
      <c r="I453" s="13" t="s">
        <v>18</v>
      </c>
      <c r="J453" s="16"/>
      <c r="K453" s="15">
        <f>H453*J453</f>
        <v>0</v>
      </c>
      <c r="M453" s="14" t="s">
        <v>44</v>
      </c>
      <c r="N453" s="15">
        <v>-1</v>
      </c>
      <c r="O453" s="13" t="s">
        <v>13</v>
      </c>
      <c r="P453" s="15">
        <v>255</v>
      </c>
      <c r="Q453" s="15">
        <f t="shared" si="31"/>
        <v>-255</v>
      </c>
    </row>
    <row r="454" spans="1:17" x14ac:dyDescent="0.25">
      <c r="G454" s="8" t="s">
        <v>20</v>
      </c>
      <c r="H454" s="9"/>
      <c r="I454" s="13" t="s">
        <v>13</v>
      </c>
      <c r="J454" s="9"/>
      <c r="K454" s="9">
        <f>SUM(K452:K453)</f>
        <v>0</v>
      </c>
      <c r="M454" s="14" t="s">
        <v>45</v>
      </c>
      <c r="N454" s="15"/>
      <c r="O454" s="13" t="s">
        <v>13</v>
      </c>
      <c r="P454" s="15"/>
      <c r="Q454" s="15">
        <v>-500</v>
      </c>
    </row>
    <row r="455" spans="1:17" x14ac:dyDescent="0.25">
      <c r="A455" t="s">
        <v>65</v>
      </c>
      <c r="G455" s="14" t="s">
        <v>13</v>
      </c>
      <c r="H455" s="15"/>
      <c r="I455" s="13" t="s">
        <v>13</v>
      </c>
      <c r="J455" s="15"/>
      <c r="K455" s="15"/>
      <c r="M455" s="8" t="s">
        <v>46</v>
      </c>
      <c r="N455" s="9"/>
      <c r="O455" s="13" t="s">
        <v>13</v>
      </c>
      <c r="P455" s="9"/>
      <c r="Q455" s="9">
        <f>SUM(Q446:Q454)</f>
        <v>-4494.7199999999993</v>
      </c>
    </row>
    <row r="456" spans="1:17" x14ac:dyDescent="0.25">
      <c r="A456" s="12" t="s">
        <v>1</v>
      </c>
      <c r="B456" s="12" t="s">
        <v>2</v>
      </c>
      <c r="G456" s="8" t="s">
        <v>21</v>
      </c>
      <c r="H456" s="9"/>
      <c r="I456" s="13" t="s">
        <v>13</v>
      </c>
      <c r="J456" s="9"/>
      <c r="K456" s="9"/>
      <c r="M456" s="14" t="s">
        <v>47</v>
      </c>
      <c r="N456" s="15"/>
      <c r="O456" s="13" t="s">
        <v>13</v>
      </c>
      <c r="P456" s="15"/>
      <c r="Q456" s="15">
        <f>SUM(Q443,Q455)</f>
        <v>-3624.7199999999993</v>
      </c>
    </row>
    <row r="457" spans="1:17" x14ac:dyDescent="0.25">
      <c r="A457" s="12" t="s">
        <v>3</v>
      </c>
      <c r="B457" s="12" t="s">
        <v>4</v>
      </c>
      <c r="G457" s="14" t="s">
        <v>22</v>
      </c>
      <c r="H457" s="15">
        <v>-150</v>
      </c>
      <c r="I457" s="13" t="s">
        <v>18</v>
      </c>
      <c r="J457" s="16"/>
      <c r="K457" s="15">
        <f>H457*J457</f>
        <v>0</v>
      </c>
    </row>
    <row r="458" spans="1:17" x14ac:dyDescent="0.25">
      <c r="A458" s="12" t="s">
        <v>5</v>
      </c>
      <c r="B458" s="12" t="s">
        <v>6</v>
      </c>
      <c r="G458" s="14" t="s">
        <v>23</v>
      </c>
      <c r="H458" s="15">
        <v>-119</v>
      </c>
      <c r="I458" s="13" t="s">
        <v>18</v>
      </c>
      <c r="J458" s="16"/>
      <c r="K458" s="15">
        <f>H458*J458</f>
        <v>0</v>
      </c>
      <c r="M458" s="12" t="s">
        <v>173</v>
      </c>
    </row>
    <row r="459" spans="1:17" x14ac:dyDescent="0.25">
      <c r="A459" s="12" t="s">
        <v>7</v>
      </c>
      <c r="B459" s="12" t="s">
        <v>203</v>
      </c>
      <c r="G459" s="14" t="s">
        <v>70</v>
      </c>
      <c r="H459" s="15">
        <v>-20</v>
      </c>
      <c r="I459" s="13" t="s">
        <v>18</v>
      </c>
      <c r="J459" s="16"/>
      <c r="K459" s="15">
        <f>H459*J459</f>
        <v>0</v>
      </c>
      <c r="M459" s="12" t="s">
        <v>174</v>
      </c>
    </row>
    <row r="460" spans="1:17" x14ac:dyDescent="0.25">
      <c r="A460" s="12" t="s">
        <v>9</v>
      </c>
      <c r="B460" s="12" t="s">
        <v>10</v>
      </c>
      <c r="G460" s="14" t="s">
        <v>125</v>
      </c>
      <c r="H460" s="15">
        <v>-70</v>
      </c>
      <c r="I460" s="13" t="s">
        <v>18</v>
      </c>
      <c r="J460" s="16"/>
      <c r="K460" s="15">
        <f>H460*J460</f>
        <v>0</v>
      </c>
    </row>
    <row r="461" spans="1:17" x14ac:dyDescent="0.25">
      <c r="G461" s="14" t="s">
        <v>26</v>
      </c>
      <c r="H461" s="15"/>
      <c r="I461" s="13" t="s">
        <v>27</v>
      </c>
      <c r="J461" s="15"/>
      <c r="K461" s="15">
        <v>-125</v>
      </c>
      <c r="M461" s="12" t="s">
        <v>48</v>
      </c>
    </row>
    <row r="462" spans="1:17" x14ac:dyDescent="0.25">
      <c r="A462" s="6" t="s">
        <v>11</v>
      </c>
      <c r="B462" s="7" t="s">
        <v>12</v>
      </c>
      <c r="C462" s="7" t="s">
        <v>13</v>
      </c>
      <c r="D462" s="7" t="s">
        <v>14</v>
      </c>
      <c r="E462" s="7" t="s">
        <v>15</v>
      </c>
      <c r="G462" s="14" t="s">
        <v>28</v>
      </c>
      <c r="H462" s="15"/>
      <c r="I462" s="13" t="s">
        <v>27</v>
      </c>
      <c r="J462" s="15"/>
      <c r="K462" s="15">
        <v>-150</v>
      </c>
    </row>
    <row r="463" spans="1:17" x14ac:dyDescent="0.25">
      <c r="A463" s="8" t="s">
        <v>16</v>
      </c>
      <c r="B463" s="9"/>
      <c r="C463" s="13" t="s">
        <v>13</v>
      </c>
      <c r="D463" s="9"/>
      <c r="E463" s="9"/>
      <c r="G463" s="14" t="s">
        <v>29</v>
      </c>
      <c r="H463" s="15"/>
      <c r="I463" s="13" t="s">
        <v>27</v>
      </c>
      <c r="J463" s="15"/>
      <c r="K463" s="15">
        <v>-30</v>
      </c>
      <c r="M463" t="s">
        <v>92</v>
      </c>
    </row>
    <row r="464" spans="1:17" x14ac:dyDescent="0.25">
      <c r="A464" s="14" t="s">
        <v>53</v>
      </c>
      <c r="B464" s="15">
        <v>4900</v>
      </c>
      <c r="C464" s="13" t="s">
        <v>18</v>
      </c>
      <c r="D464" s="16"/>
      <c r="E464" s="15">
        <f>B464*D464</f>
        <v>0</v>
      </c>
      <c r="G464" s="14" t="s">
        <v>30</v>
      </c>
      <c r="H464" s="15"/>
      <c r="I464" s="13" t="s">
        <v>27</v>
      </c>
      <c r="J464" s="15"/>
      <c r="K464" s="15">
        <v>-15</v>
      </c>
      <c r="M464" s="12" t="s">
        <v>1</v>
      </c>
      <c r="N464" s="12" t="s">
        <v>2</v>
      </c>
    </row>
    <row r="465" spans="1:17" x14ac:dyDescent="0.25">
      <c r="A465" s="14" t="s">
        <v>19</v>
      </c>
      <c r="B465" s="15">
        <v>3400</v>
      </c>
      <c r="C465" s="13" t="s">
        <v>18</v>
      </c>
      <c r="D465" s="16"/>
      <c r="E465" s="15">
        <f>B465*D465</f>
        <v>0</v>
      </c>
      <c r="G465" s="8" t="s">
        <v>31</v>
      </c>
      <c r="H465" s="9"/>
      <c r="I465" s="13" t="s">
        <v>13</v>
      </c>
      <c r="J465" s="9"/>
      <c r="K465" s="9">
        <f>SUM(K456:K464)</f>
        <v>-320</v>
      </c>
      <c r="M465" s="12" t="s">
        <v>3</v>
      </c>
      <c r="N465" s="12" t="s">
        <v>4</v>
      </c>
    </row>
    <row r="466" spans="1:17" x14ac:dyDescent="0.25">
      <c r="A466" s="8" t="s">
        <v>20</v>
      </c>
      <c r="B466" s="9"/>
      <c r="C466" s="13" t="s">
        <v>13</v>
      </c>
      <c r="D466" s="9"/>
      <c r="E466" s="9">
        <f>SUM(E464:E465)</f>
        <v>0</v>
      </c>
      <c r="G466" s="8" t="s">
        <v>32</v>
      </c>
      <c r="H466" s="9"/>
      <c r="I466" s="13" t="s">
        <v>13</v>
      </c>
      <c r="J466" s="9"/>
      <c r="K466" s="9">
        <f>SUM(K454,K465)</f>
        <v>-320</v>
      </c>
      <c r="M466" s="12" t="s">
        <v>5</v>
      </c>
      <c r="N466" s="12" t="s">
        <v>169</v>
      </c>
    </row>
    <row r="467" spans="1:17" x14ac:dyDescent="0.25">
      <c r="A467" s="14" t="s">
        <v>13</v>
      </c>
      <c r="B467" s="15"/>
      <c r="C467" s="13" t="s">
        <v>13</v>
      </c>
      <c r="D467" s="15"/>
      <c r="E467" s="15"/>
      <c r="G467" s="14" t="s">
        <v>13</v>
      </c>
      <c r="H467" s="15"/>
      <c r="I467" s="13" t="s">
        <v>13</v>
      </c>
      <c r="J467" s="15"/>
      <c r="K467" s="15"/>
      <c r="M467" s="12" t="s">
        <v>7</v>
      </c>
      <c r="N467" s="12" t="s">
        <v>203</v>
      </c>
    </row>
    <row r="468" spans="1:17" x14ac:dyDescent="0.25">
      <c r="A468" s="8" t="s">
        <v>21</v>
      </c>
      <c r="B468" s="9"/>
      <c r="C468" s="13" t="s">
        <v>13</v>
      </c>
      <c r="D468" s="9"/>
      <c r="E468" s="9"/>
      <c r="G468" s="8" t="s">
        <v>33</v>
      </c>
      <c r="H468" s="9"/>
      <c r="I468" s="13" t="s">
        <v>13</v>
      </c>
      <c r="J468" s="9"/>
      <c r="K468" s="9"/>
      <c r="M468" s="12" t="s">
        <v>9</v>
      </c>
      <c r="N468" s="12" t="s">
        <v>10</v>
      </c>
    </row>
    <row r="469" spans="1:17" x14ac:dyDescent="0.25">
      <c r="A469" s="14" t="s">
        <v>22</v>
      </c>
      <c r="B469" s="15">
        <v>-140</v>
      </c>
      <c r="C469" s="13" t="s">
        <v>18</v>
      </c>
      <c r="D469" s="16"/>
      <c r="E469" s="15">
        <f>B469*D469</f>
        <v>0</v>
      </c>
      <c r="G469" s="14" t="s">
        <v>34</v>
      </c>
      <c r="H469" s="15">
        <v>-1</v>
      </c>
      <c r="I469" s="13" t="s">
        <v>13</v>
      </c>
      <c r="J469" s="15">
        <v>608</v>
      </c>
      <c r="K469" s="15">
        <f t="shared" ref="K469:K478" si="32">H469*J469</f>
        <v>-608</v>
      </c>
    </row>
    <row r="470" spans="1:17" x14ac:dyDescent="0.25">
      <c r="A470" s="14" t="s">
        <v>23</v>
      </c>
      <c r="B470" s="15">
        <v>-69</v>
      </c>
      <c r="C470" s="13" t="s">
        <v>18</v>
      </c>
      <c r="D470" s="16"/>
      <c r="E470" s="15">
        <f>B470*D470</f>
        <v>0</v>
      </c>
      <c r="G470" s="14" t="s">
        <v>36</v>
      </c>
      <c r="H470" s="15">
        <v>-1</v>
      </c>
      <c r="I470" s="13" t="s">
        <v>13</v>
      </c>
      <c r="J470" s="15">
        <v>133</v>
      </c>
      <c r="K470" s="15">
        <f t="shared" si="32"/>
        <v>-133</v>
      </c>
      <c r="M470" s="6" t="s">
        <v>11</v>
      </c>
      <c r="N470" s="7" t="s">
        <v>12</v>
      </c>
      <c r="O470" s="7" t="s">
        <v>13</v>
      </c>
      <c r="P470" s="7" t="s">
        <v>14</v>
      </c>
      <c r="Q470" s="7" t="s">
        <v>15</v>
      </c>
    </row>
    <row r="471" spans="1:17" x14ac:dyDescent="0.25">
      <c r="A471" s="14" t="s">
        <v>24</v>
      </c>
      <c r="B471" s="15">
        <v>-30</v>
      </c>
      <c r="C471" s="13" t="s">
        <v>25</v>
      </c>
      <c r="D471" s="16"/>
      <c r="E471" s="15"/>
      <c r="G471" s="14" t="s">
        <v>37</v>
      </c>
      <c r="H471" s="15">
        <v>-1</v>
      </c>
      <c r="I471" s="13" t="s">
        <v>13</v>
      </c>
      <c r="J471" s="15">
        <v>380</v>
      </c>
      <c r="K471" s="15">
        <f t="shared" si="32"/>
        <v>-380</v>
      </c>
    </row>
    <row r="472" spans="1:17" x14ac:dyDescent="0.25">
      <c r="A472" s="14" t="s">
        <v>26</v>
      </c>
      <c r="B472" s="15"/>
      <c r="C472" s="13" t="s">
        <v>27</v>
      </c>
      <c r="D472" s="15"/>
      <c r="E472" s="15">
        <v>-350</v>
      </c>
      <c r="G472" s="14" t="s">
        <v>38</v>
      </c>
      <c r="H472" s="15">
        <v>-1</v>
      </c>
      <c r="I472" s="13" t="s">
        <v>13</v>
      </c>
      <c r="J472" s="15">
        <v>165</v>
      </c>
      <c r="K472" s="15">
        <f t="shared" si="32"/>
        <v>-165</v>
      </c>
      <c r="M472" s="12" t="s">
        <v>179</v>
      </c>
    </row>
    <row r="473" spans="1:17" x14ac:dyDescent="0.25">
      <c r="A473" s="14" t="s">
        <v>28</v>
      </c>
      <c r="B473" s="15"/>
      <c r="C473" s="13" t="s">
        <v>27</v>
      </c>
      <c r="D473" s="15"/>
      <c r="E473" s="15">
        <v>-400</v>
      </c>
      <c r="G473" s="14" t="s">
        <v>39</v>
      </c>
      <c r="H473" s="15">
        <v>-2</v>
      </c>
      <c r="I473" s="13" t="s">
        <v>13</v>
      </c>
      <c r="J473" s="15">
        <v>175</v>
      </c>
      <c r="K473" s="15">
        <f t="shared" si="32"/>
        <v>-350</v>
      </c>
    </row>
    <row r="474" spans="1:17" x14ac:dyDescent="0.25">
      <c r="A474" s="14" t="s">
        <v>29</v>
      </c>
      <c r="B474" s="15"/>
      <c r="C474" s="13" t="s">
        <v>27</v>
      </c>
      <c r="D474" s="15"/>
      <c r="E474" s="15">
        <v>-30</v>
      </c>
      <c r="G474" s="14" t="s">
        <v>40</v>
      </c>
      <c r="H474" s="15">
        <v>-1</v>
      </c>
      <c r="I474" s="13" t="s">
        <v>13</v>
      </c>
      <c r="J474" s="15">
        <v>693</v>
      </c>
      <c r="K474" s="15">
        <f t="shared" si="32"/>
        <v>-693</v>
      </c>
      <c r="M474" s="12" t="s">
        <v>48</v>
      </c>
    </row>
    <row r="475" spans="1:17" x14ac:dyDescent="0.25">
      <c r="A475" s="14" t="s">
        <v>30</v>
      </c>
      <c r="B475" s="15"/>
      <c r="C475" s="13" t="s">
        <v>27</v>
      </c>
      <c r="D475" s="15"/>
      <c r="E475" s="15">
        <v>-50</v>
      </c>
      <c r="G475" s="14" t="s">
        <v>41</v>
      </c>
      <c r="H475" s="15">
        <v>-1</v>
      </c>
      <c r="I475" s="13" t="s">
        <v>13</v>
      </c>
      <c r="J475" s="15">
        <v>347</v>
      </c>
      <c r="K475" s="15">
        <f t="shared" si="32"/>
        <v>-347</v>
      </c>
    </row>
    <row r="476" spans="1:17" x14ac:dyDescent="0.25">
      <c r="A476" s="8" t="s">
        <v>31</v>
      </c>
      <c r="B476" s="9"/>
      <c r="C476" s="13" t="s">
        <v>13</v>
      </c>
      <c r="D476" s="9"/>
      <c r="E476" s="9">
        <f>SUM(E468:E475)</f>
        <v>-830</v>
      </c>
      <c r="G476" s="14" t="s">
        <v>42</v>
      </c>
      <c r="H476" s="15">
        <v>-4800</v>
      </c>
      <c r="I476" s="13" t="s">
        <v>13</v>
      </c>
      <c r="J476" s="17">
        <v>0.1</v>
      </c>
      <c r="K476" s="15">
        <f t="shared" si="32"/>
        <v>-480</v>
      </c>
      <c r="M476" t="s">
        <v>94</v>
      </c>
    </row>
    <row r="477" spans="1:17" x14ac:dyDescent="0.25">
      <c r="A477" s="8" t="s">
        <v>32</v>
      </c>
      <c r="B477" s="9"/>
      <c r="C477" s="13" t="s">
        <v>13</v>
      </c>
      <c r="D477" s="9"/>
      <c r="E477" s="9">
        <f>SUM(E466,E476)</f>
        <v>-830</v>
      </c>
      <c r="G477" s="14" t="s">
        <v>43</v>
      </c>
      <c r="H477" s="18">
        <v>-5</v>
      </c>
      <c r="I477" s="13" t="s">
        <v>13</v>
      </c>
      <c r="J477" s="15">
        <v>80</v>
      </c>
      <c r="K477" s="15">
        <f t="shared" si="32"/>
        <v>-400</v>
      </c>
      <c r="M477" s="12" t="s">
        <v>1</v>
      </c>
      <c r="N477" s="12" t="s">
        <v>2</v>
      </c>
    </row>
    <row r="478" spans="1:17" x14ac:dyDescent="0.25">
      <c r="A478" s="14" t="s">
        <v>13</v>
      </c>
      <c r="B478" s="15"/>
      <c r="C478" s="13" t="s">
        <v>13</v>
      </c>
      <c r="D478" s="15"/>
      <c r="E478" s="15"/>
      <c r="G478" s="14" t="s">
        <v>44</v>
      </c>
      <c r="H478" s="15">
        <v>-1</v>
      </c>
      <c r="I478" s="13" t="s">
        <v>13</v>
      </c>
      <c r="J478" s="15">
        <v>206</v>
      </c>
      <c r="K478" s="15">
        <f t="shared" si="32"/>
        <v>-206</v>
      </c>
      <c r="M478" s="12" t="s">
        <v>3</v>
      </c>
      <c r="N478" s="12" t="s">
        <v>4</v>
      </c>
    </row>
    <row r="479" spans="1:17" x14ac:dyDescent="0.25">
      <c r="A479" s="8" t="s">
        <v>33</v>
      </c>
      <c r="B479" s="9"/>
      <c r="C479" s="13" t="s">
        <v>13</v>
      </c>
      <c r="D479" s="9"/>
      <c r="E479" s="9"/>
      <c r="G479" s="14" t="s">
        <v>45</v>
      </c>
      <c r="H479" s="15"/>
      <c r="I479" s="13" t="s">
        <v>13</v>
      </c>
      <c r="J479" s="15"/>
      <c r="K479" s="15">
        <v>-500</v>
      </c>
      <c r="M479" s="12" t="s">
        <v>5</v>
      </c>
      <c r="N479" s="12" t="s">
        <v>169</v>
      </c>
    </row>
    <row r="480" spans="1:17" x14ac:dyDescent="0.25">
      <c r="A480" s="14" t="s">
        <v>34</v>
      </c>
      <c r="B480" s="15">
        <v>-1</v>
      </c>
      <c r="C480" s="13" t="s">
        <v>13</v>
      </c>
      <c r="D480" s="15">
        <v>608</v>
      </c>
      <c r="E480" s="15">
        <f t="shared" ref="E480:E490" si="33">B480*D480</f>
        <v>-608</v>
      </c>
      <c r="G480" s="8" t="s">
        <v>46</v>
      </c>
      <c r="H480" s="9"/>
      <c r="I480" s="13" t="s">
        <v>13</v>
      </c>
      <c r="J480" s="9"/>
      <c r="K480" s="9">
        <f>SUM(K469:K479)</f>
        <v>-4262</v>
      </c>
      <c r="M480" s="12" t="s">
        <v>7</v>
      </c>
      <c r="N480" s="12" t="s">
        <v>203</v>
      </c>
    </row>
    <row r="481" spans="1:17" x14ac:dyDescent="0.25">
      <c r="A481" s="14" t="s">
        <v>35</v>
      </c>
      <c r="B481" s="15">
        <v>-30</v>
      </c>
      <c r="C481" s="13" t="s">
        <v>13</v>
      </c>
      <c r="D481" s="15">
        <v>18</v>
      </c>
      <c r="E481" s="15">
        <f t="shared" si="33"/>
        <v>-540</v>
      </c>
      <c r="G481" s="14" t="s">
        <v>47</v>
      </c>
      <c r="H481" s="15"/>
      <c r="I481" s="13" t="s">
        <v>13</v>
      </c>
      <c r="J481" s="15"/>
      <c r="K481" s="15">
        <f>SUM(K466,K480)</f>
        <v>-4582</v>
      </c>
      <c r="M481" s="12" t="s">
        <v>9</v>
      </c>
      <c r="N481" s="12" t="s">
        <v>10</v>
      </c>
    </row>
    <row r="482" spans="1:17" x14ac:dyDescent="0.25">
      <c r="A482" s="14" t="s">
        <v>36</v>
      </c>
      <c r="B482" s="15">
        <v>-1</v>
      </c>
      <c r="C482" s="13" t="s">
        <v>13</v>
      </c>
      <c r="D482" s="15">
        <v>133</v>
      </c>
      <c r="E482" s="15">
        <f t="shared" si="33"/>
        <v>-133</v>
      </c>
    </row>
    <row r="483" spans="1:17" x14ac:dyDescent="0.25">
      <c r="A483" s="14" t="s">
        <v>37</v>
      </c>
      <c r="B483" s="15">
        <v>-1</v>
      </c>
      <c r="C483" s="13" t="s">
        <v>13</v>
      </c>
      <c r="D483" s="15">
        <v>380</v>
      </c>
      <c r="E483" s="15">
        <f t="shared" si="33"/>
        <v>-380</v>
      </c>
      <c r="M483" s="6" t="s">
        <v>11</v>
      </c>
      <c r="N483" s="7" t="s">
        <v>12</v>
      </c>
      <c r="O483" s="7" t="s">
        <v>13</v>
      </c>
      <c r="P483" s="7" t="s">
        <v>14</v>
      </c>
      <c r="Q483" s="7" t="s">
        <v>15</v>
      </c>
    </row>
    <row r="484" spans="1:17" x14ac:dyDescent="0.25">
      <c r="A484" s="14" t="s">
        <v>38</v>
      </c>
      <c r="B484" s="15">
        <v>-1</v>
      </c>
      <c r="C484" s="13" t="s">
        <v>13</v>
      </c>
      <c r="D484" s="15">
        <v>165</v>
      </c>
      <c r="E484" s="15">
        <f t="shared" si="33"/>
        <v>-165</v>
      </c>
    </row>
    <row r="485" spans="1:17" x14ac:dyDescent="0.25">
      <c r="A485" s="14" t="s">
        <v>39</v>
      </c>
      <c r="B485" s="15">
        <v>-5</v>
      </c>
      <c r="C485" s="13" t="s">
        <v>13</v>
      </c>
      <c r="D485" s="15">
        <v>175</v>
      </c>
      <c r="E485" s="15">
        <f t="shared" si="33"/>
        <v>-875</v>
      </c>
      <c r="G485" s="12" t="s">
        <v>48</v>
      </c>
      <c r="M485" s="12" t="s">
        <v>180</v>
      </c>
    </row>
    <row r="486" spans="1:17" x14ac:dyDescent="0.25">
      <c r="A486" s="14" t="s">
        <v>40</v>
      </c>
      <c r="B486" s="15">
        <v>-1</v>
      </c>
      <c r="C486" s="13" t="s">
        <v>13</v>
      </c>
      <c r="D486" s="15">
        <v>693</v>
      </c>
      <c r="E486" s="15">
        <f t="shared" si="33"/>
        <v>-693</v>
      </c>
    </row>
    <row r="487" spans="1:17" x14ac:dyDescent="0.25">
      <c r="A487" s="14" t="s">
        <v>41</v>
      </c>
      <c r="B487" s="15">
        <v>-1</v>
      </c>
      <c r="C487" s="13" t="s">
        <v>13</v>
      </c>
      <c r="D487" s="15">
        <v>347</v>
      </c>
      <c r="E487" s="15">
        <f t="shared" si="33"/>
        <v>-347</v>
      </c>
      <c r="G487" t="s">
        <v>65</v>
      </c>
      <c r="M487" s="12" t="s">
        <v>48</v>
      </c>
    </row>
    <row r="488" spans="1:17" x14ac:dyDescent="0.25">
      <c r="A488" s="14" t="s">
        <v>42</v>
      </c>
      <c r="B488" s="15">
        <v>-4900</v>
      </c>
      <c r="C488" s="13" t="s">
        <v>13</v>
      </c>
      <c r="D488" s="17">
        <v>0.1</v>
      </c>
      <c r="E488" s="15">
        <f t="shared" si="33"/>
        <v>-490</v>
      </c>
      <c r="G488" s="12" t="s">
        <v>1</v>
      </c>
      <c r="H488" s="12" t="s">
        <v>2</v>
      </c>
    </row>
    <row r="489" spans="1:17" x14ac:dyDescent="0.25">
      <c r="A489" s="14" t="s">
        <v>43</v>
      </c>
      <c r="B489" s="18">
        <v>-6.8</v>
      </c>
      <c r="C489" s="13" t="s">
        <v>13</v>
      </c>
      <c r="D489" s="15">
        <v>80</v>
      </c>
      <c r="E489" s="15">
        <f t="shared" si="33"/>
        <v>-544</v>
      </c>
      <c r="G489" s="12" t="s">
        <v>3</v>
      </c>
      <c r="H489" s="12" t="s">
        <v>4</v>
      </c>
      <c r="M489" t="s">
        <v>95</v>
      </c>
    </row>
    <row r="490" spans="1:17" x14ac:dyDescent="0.25">
      <c r="A490" s="14" t="s">
        <v>44</v>
      </c>
      <c r="B490" s="15">
        <v>-1</v>
      </c>
      <c r="C490" s="13" t="s">
        <v>13</v>
      </c>
      <c r="D490" s="15">
        <v>240</v>
      </c>
      <c r="E490" s="15">
        <f t="shared" si="33"/>
        <v>-240</v>
      </c>
      <c r="G490" s="12" t="s">
        <v>5</v>
      </c>
      <c r="H490" s="12" t="s">
        <v>6</v>
      </c>
      <c r="M490" s="12" t="s">
        <v>1</v>
      </c>
      <c r="N490" s="12" t="s">
        <v>2</v>
      </c>
    </row>
    <row r="491" spans="1:17" x14ac:dyDescent="0.25">
      <c r="A491" s="14" t="s">
        <v>45</v>
      </c>
      <c r="B491" s="15"/>
      <c r="C491" s="13" t="s">
        <v>13</v>
      </c>
      <c r="D491" s="15"/>
      <c r="E491" s="15">
        <v>-500</v>
      </c>
      <c r="G491" s="12" t="s">
        <v>7</v>
      </c>
      <c r="H491" s="12" t="s">
        <v>203</v>
      </c>
      <c r="M491" s="12" t="s">
        <v>3</v>
      </c>
      <c r="N491" s="12" t="s">
        <v>4</v>
      </c>
    </row>
    <row r="492" spans="1:17" x14ac:dyDescent="0.25">
      <c r="A492" s="8" t="s">
        <v>46</v>
      </c>
      <c r="B492" s="9"/>
      <c r="C492" s="13" t="s">
        <v>13</v>
      </c>
      <c r="D492" s="9"/>
      <c r="E492" s="9">
        <f>SUM(E480:E491)</f>
        <v>-5515</v>
      </c>
      <c r="G492" s="12" t="s">
        <v>9</v>
      </c>
      <c r="H492" s="12" t="s">
        <v>124</v>
      </c>
      <c r="M492" s="12" t="s">
        <v>5</v>
      </c>
      <c r="N492" s="12" t="s">
        <v>169</v>
      </c>
    </row>
    <row r="493" spans="1:17" x14ac:dyDescent="0.25">
      <c r="A493" s="14" t="s">
        <v>47</v>
      </c>
      <c r="B493" s="15"/>
      <c r="C493" s="13" t="s">
        <v>13</v>
      </c>
      <c r="D493" s="15"/>
      <c r="E493" s="15">
        <f>SUM(E477,E492)</f>
        <v>-6345</v>
      </c>
      <c r="M493" s="12" t="s">
        <v>7</v>
      </c>
      <c r="N493" s="12" t="s">
        <v>203</v>
      </c>
    </row>
    <row r="494" spans="1:17" x14ac:dyDescent="0.25">
      <c r="G494" s="6" t="s">
        <v>11</v>
      </c>
      <c r="H494" s="7" t="s">
        <v>12</v>
      </c>
      <c r="I494" s="7" t="s">
        <v>13</v>
      </c>
      <c r="J494" s="7" t="s">
        <v>14</v>
      </c>
      <c r="K494" s="7" t="s">
        <v>15</v>
      </c>
      <c r="M494" s="12" t="s">
        <v>9</v>
      </c>
      <c r="N494" s="12" t="s">
        <v>10</v>
      </c>
    </row>
    <row r="495" spans="1:17" x14ac:dyDescent="0.25">
      <c r="G495" s="8" t="s">
        <v>16</v>
      </c>
      <c r="H495" s="9"/>
      <c r="I495" s="13" t="s">
        <v>13</v>
      </c>
      <c r="J495" s="9"/>
      <c r="K495" s="9"/>
    </row>
    <row r="496" spans="1:17" x14ac:dyDescent="0.25">
      <c r="G496" s="14" t="s">
        <v>53</v>
      </c>
      <c r="H496" s="15">
        <v>4900</v>
      </c>
      <c r="I496" s="13" t="s">
        <v>18</v>
      </c>
      <c r="J496" s="16"/>
      <c r="K496" s="15">
        <f>H496*J496</f>
        <v>0</v>
      </c>
      <c r="M496" s="6" t="s">
        <v>11</v>
      </c>
      <c r="N496" s="7" t="s">
        <v>12</v>
      </c>
      <c r="O496" s="7" t="s">
        <v>13</v>
      </c>
      <c r="P496" s="7" t="s">
        <v>14</v>
      </c>
      <c r="Q496" s="7" t="s">
        <v>15</v>
      </c>
    </row>
    <row r="497" spans="1:17" x14ac:dyDescent="0.25">
      <c r="A497" s="12" t="s">
        <v>48</v>
      </c>
      <c r="G497" s="14" t="s">
        <v>19</v>
      </c>
      <c r="H497" s="15">
        <v>3400</v>
      </c>
      <c r="I497" s="13" t="s">
        <v>18</v>
      </c>
      <c r="J497" s="16"/>
      <c r="K497" s="15">
        <f>H497*J497</f>
        <v>0</v>
      </c>
    </row>
    <row r="498" spans="1:17" x14ac:dyDescent="0.25">
      <c r="G498" s="8" t="s">
        <v>20</v>
      </c>
      <c r="H498" s="9"/>
      <c r="I498" s="13" t="s">
        <v>13</v>
      </c>
      <c r="J498" s="9"/>
      <c r="K498" s="9">
        <f>SUM(K496:K497)</f>
        <v>0</v>
      </c>
      <c r="M498" s="12" t="s">
        <v>181</v>
      </c>
    </row>
    <row r="499" spans="1:17" x14ac:dyDescent="0.25">
      <c r="A499" t="s">
        <v>66</v>
      </c>
      <c r="G499" s="14" t="s">
        <v>13</v>
      </c>
      <c r="H499" s="15"/>
      <c r="I499" s="13" t="s">
        <v>13</v>
      </c>
      <c r="J499" s="15"/>
      <c r="K499" s="15"/>
    </row>
    <row r="500" spans="1:17" x14ac:dyDescent="0.25">
      <c r="A500" s="12" t="s">
        <v>1</v>
      </c>
      <c r="B500" s="12" t="s">
        <v>2</v>
      </c>
      <c r="G500" s="8" t="s">
        <v>21</v>
      </c>
      <c r="H500" s="9"/>
      <c r="I500" s="13" t="s">
        <v>13</v>
      </c>
      <c r="J500" s="9"/>
      <c r="K500" s="9"/>
      <c r="M500" s="12" t="s">
        <v>48</v>
      </c>
    </row>
    <row r="501" spans="1:17" x14ac:dyDescent="0.25">
      <c r="A501" s="12" t="s">
        <v>3</v>
      </c>
      <c r="B501" s="12" t="s">
        <v>4</v>
      </c>
      <c r="G501" s="14" t="s">
        <v>22</v>
      </c>
      <c r="H501" s="15">
        <v>-140</v>
      </c>
      <c r="I501" s="13" t="s">
        <v>18</v>
      </c>
      <c r="J501" s="16"/>
      <c r="K501" s="15">
        <f>H501*J501</f>
        <v>0</v>
      </c>
    </row>
    <row r="502" spans="1:17" x14ac:dyDescent="0.25">
      <c r="A502" s="12" t="s">
        <v>5</v>
      </c>
      <c r="B502" s="12" t="s">
        <v>6</v>
      </c>
      <c r="G502" s="14" t="s">
        <v>23</v>
      </c>
      <c r="H502" s="15">
        <v>-176</v>
      </c>
      <c r="I502" s="13" t="s">
        <v>18</v>
      </c>
      <c r="J502" s="16"/>
      <c r="K502" s="15">
        <f>H502*J502</f>
        <v>0</v>
      </c>
      <c r="M502" t="s">
        <v>96</v>
      </c>
    </row>
    <row r="503" spans="1:17" x14ac:dyDescent="0.25">
      <c r="A503" s="12" t="s">
        <v>7</v>
      </c>
      <c r="B503" s="12" t="s">
        <v>203</v>
      </c>
      <c r="G503" s="14" t="s">
        <v>70</v>
      </c>
      <c r="H503" s="15">
        <v>-18</v>
      </c>
      <c r="I503" s="13" t="s">
        <v>18</v>
      </c>
      <c r="J503" s="16"/>
      <c r="K503" s="15">
        <f>H503*J503</f>
        <v>0</v>
      </c>
      <c r="M503" s="12" t="s">
        <v>1</v>
      </c>
      <c r="N503" s="12" t="s">
        <v>2</v>
      </c>
    </row>
    <row r="504" spans="1:17" x14ac:dyDescent="0.25">
      <c r="A504" s="12" t="s">
        <v>9</v>
      </c>
      <c r="B504" s="12" t="s">
        <v>10</v>
      </c>
      <c r="G504" s="14" t="s">
        <v>125</v>
      </c>
      <c r="H504" s="15">
        <v>-77</v>
      </c>
      <c r="I504" s="13" t="s">
        <v>18</v>
      </c>
      <c r="J504" s="16"/>
      <c r="K504" s="15">
        <f>H504*J504</f>
        <v>0</v>
      </c>
      <c r="M504" s="12" t="s">
        <v>3</v>
      </c>
      <c r="N504" s="12" t="s">
        <v>4</v>
      </c>
    </row>
    <row r="505" spans="1:17" x14ac:dyDescent="0.25">
      <c r="G505" s="14" t="s">
        <v>26</v>
      </c>
      <c r="H505" s="15"/>
      <c r="I505" s="13" t="s">
        <v>27</v>
      </c>
      <c r="J505" s="15"/>
      <c r="K505" s="15">
        <v>-350</v>
      </c>
      <c r="M505" s="12" t="s">
        <v>5</v>
      </c>
      <c r="N505" s="12" t="s">
        <v>169</v>
      </c>
    </row>
    <row r="506" spans="1:17" x14ac:dyDescent="0.25">
      <c r="A506" s="6" t="s">
        <v>11</v>
      </c>
      <c r="B506" s="7" t="s">
        <v>12</v>
      </c>
      <c r="C506" s="7" t="s">
        <v>13</v>
      </c>
      <c r="D506" s="7" t="s">
        <v>14</v>
      </c>
      <c r="E506" s="7" t="s">
        <v>15</v>
      </c>
      <c r="G506" s="14" t="s">
        <v>28</v>
      </c>
      <c r="H506" s="15"/>
      <c r="I506" s="13" t="s">
        <v>27</v>
      </c>
      <c r="J506" s="15"/>
      <c r="K506" s="15">
        <v>-400</v>
      </c>
      <c r="M506" s="12" t="s">
        <v>7</v>
      </c>
      <c r="N506" s="12" t="s">
        <v>203</v>
      </c>
    </row>
    <row r="507" spans="1:17" x14ac:dyDescent="0.25">
      <c r="A507" s="8" t="s">
        <v>16</v>
      </c>
      <c r="B507" s="9"/>
      <c r="C507" s="13" t="s">
        <v>13</v>
      </c>
      <c r="D507" s="9"/>
      <c r="E507" s="9"/>
      <c r="G507" s="14" t="s">
        <v>29</v>
      </c>
      <c r="H507" s="15"/>
      <c r="I507" s="13" t="s">
        <v>27</v>
      </c>
      <c r="J507" s="15"/>
      <c r="K507" s="15">
        <v>-30</v>
      </c>
      <c r="M507" s="12" t="s">
        <v>9</v>
      </c>
      <c r="N507" s="12" t="s">
        <v>10</v>
      </c>
    </row>
    <row r="508" spans="1:17" x14ac:dyDescent="0.25">
      <c r="A508" s="14" t="s">
        <v>67</v>
      </c>
      <c r="B508" s="15">
        <v>11865</v>
      </c>
      <c r="C508" s="13" t="s">
        <v>68</v>
      </c>
      <c r="D508" s="16"/>
      <c r="E508" s="15"/>
      <c r="G508" s="14" t="s">
        <v>30</v>
      </c>
      <c r="H508" s="15"/>
      <c r="I508" s="13" t="s">
        <v>27</v>
      </c>
      <c r="J508" s="15"/>
      <c r="K508" s="15">
        <v>-50</v>
      </c>
    </row>
    <row r="509" spans="1:17" x14ac:dyDescent="0.25">
      <c r="A509" s="14" t="s">
        <v>69</v>
      </c>
      <c r="B509" s="15">
        <v>11300</v>
      </c>
      <c r="C509" s="13" t="s">
        <v>68</v>
      </c>
      <c r="D509" s="16"/>
      <c r="E509" s="15">
        <f>B509*D509</f>
        <v>0</v>
      </c>
      <c r="G509" s="8" t="s">
        <v>31</v>
      </c>
      <c r="H509" s="9"/>
      <c r="I509" s="13" t="s">
        <v>13</v>
      </c>
      <c r="J509" s="9"/>
      <c r="K509" s="9">
        <f>SUM(K500:K508)</f>
        <v>-830</v>
      </c>
      <c r="M509" s="6" t="s">
        <v>11</v>
      </c>
      <c r="N509" s="7" t="s">
        <v>12</v>
      </c>
      <c r="O509" s="7" t="s">
        <v>13</v>
      </c>
      <c r="P509" s="7" t="s">
        <v>14</v>
      </c>
      <c r="Q509" s="7" t="s">
        <v>15</v>
      </c>
    </row>
    <row r="510" spans="1:17" x14ac:dyDescent="0.25">
      <c r="A510" s="8" t="s">
        <v>20</v>
      </c>
      <c r="B510" s="9"/>
      <c r="C510" s="13" t="s">
        <v>13</v>
      </c>
      <c r="D510" s="9"/>
      <c r="E510" s="9">
        <f>SUM(E508:E509)</f>
        <v>0</v>
      </c>
      <c r="G510" s="8" t="s">
        <v>32</v>
      </c>
      <c r="H510" s="9"/>
      <c r="I510" s="13" t="s">
        <v>13</v>
      </c>
      <c r="J510" s="9"/>
      <c r="K510" s="9">
        <f>SUM(K498,K509)</f>
        <v>-830</v>
      </c>
    </row>
    <row r="511" spans="1:17" x14ac:dyDescent="0.25">
      <c r="A511" s="14" t="s">
        <v>13</v>
      </c>
      <c r="B511" s="15"/>
      <c r="C511" s="13" t="s">
        <v>13</v>
      </c>
      <c r="D511" s="15"/>
      <c r="E511" s="15"/>
      <c r="G511" s="14" t="s">
        <v>13</v>
      </c>
      <c r="H511" s="15"/>
      <c r="I511" s="13" t="s">
        <v>13</v>
      </c>
      <c r="J511" s="15"/>
      <c r="K511" s="15"/>
      <c r="M511" s="12" t="s">
        <v>182</v>
      </c>
    </row>
    <row r="512" spans="1:17" x14ac:dyDescent="0.25">
      <c r="A512" s="8" t="s">
        <v>21</v>
      </c>
      <c r="B512" s="9"/>
      <c r="C512" s="13" t="s">
        <v>13</v>
      </c>
      <c r="D512" s="9"/>
      <c r="E512" s="9"/>
      <c r="G512" s="8" t="s">
        <v>33</v>
      </c>
      <c r="H512" s="9"/>
      <c r="I512" s="13" t="s">
        <v>13</v>
      </c>
      <c r="J512" s="9"/>
      <c r="K512" s="9"/>
    </row>
    <row r="513" spans="1:17" x14ac:dyDescent="0.25">
      <c r="A513" s="14" t="s">
        <v>22</v>
      </c>
      <c r="B513" s="15">
        <v>-2</v>
      </c>
      <c r="C513" s="13" t="s">
        <v>27</v>
      </c>
      <c r="D513" s="16"/>
      <c r="E513" s="15">
        <f>B513*D513</f>
        <v>0</v>
      </c>
      <c r="G513" s="14" t="s">
        <v>34</v>
      </c>
      <c r="H513" s="15">
        <v>-1</v>
      </c>
      <c r="I513" s="13" t="s">
        <v>13</v>
      </c>
      <c r="J513" s="15">
        <v>608</v>
      </c>
      <c r="K513" s="15">
        <f t="shared" ref="K513:K522" si="34">H513*J513</f>
        <v>-608</v>
      </c>
      <c r="M513" s="12" t="s">
        <v>48</v>
      </c>
    </row>
    <row r="514" spans="1:17" x14ac:dyDescent="0.25">
      <c r="A514" s="14" t="s">
        <v>23</v>
      </c>
      <c r="B514" s="15">
        <v>-30</v>
      </c>
      <c r="C514" s="13" t="s">
        <v>18</v>
      </c>
      <c r="D514" s="16"/>
      <c r="E514" s="15">
        <f>B514*D514</f>
        <v>0</v>
      </c>
      <c r="G514" s="14" t="s">
        <v>36</v>
      </c>
      <c r="H514" s="15">
        <v>-2</v>
      </c>
      <c r="I514" s="13" t="s">
        <v>13</v>
      </c>
      <c r="J514" s="15">
        <v>133</v>
      </c>
      <c r="K514" s="15">
        <f t="shared" si="34"/>
        <v>-266</v>
      </c>
    </row>
    <row r="515" spans="1:17" x14ac:dyDescent="0.25">
      <c r="A515" s="14" t="s">
        <v>70</v>
      </c>
      <c r="B515" s="15">
        <v>-15</v>
      </c>
      <c r="C515" s="13" t="s">
        <v>18</v>
      </c>
      <c r="D515" s="16"/>
      <c r="E515" s="15">
        <f>B515*D515</f>
        <v>0</v>
      </c>
      <c r="G515" s="14" t="s">
        <v>37</v>
      </c>
      <c r="H515" s="15">
        <v>-1</v>
      </c>
      <c r="I515" s="13" t="s">
        <v>13</v>
      </c>
      <c r="J515" s="15">
        <v>380</v>
      </c>
      <c r="K515" s="15">
        <f t="shared" si="34"/>
        <v>-380</v>
      </c>
      <c r="M515" t="s">
        <v>97</v>
      </c>
    </row>
    <row r="516" spans="1:17" x14ac:dyDescent="0.25">
      <c r="A516" s="14" t="s">
        <v>24</v>
      </c>
      <c r="B516" s="15">
        <v>-34</v>
      </c>
      <c r="C516" s="13" t="s">
        <v>25</v>
      </c>
      <c r="D516" s="16"/>
      <c r="E516" s="15"/>
      <c r="G516" s="14" t="s">
        <v>38</v>
      </c>
      <c r="H516" s="15">
        <v>-1</v>
      </c>
      <c r="I516" s="13" t="s">
        <v>13</v>
      </c>
      <c r="J516" s="15">
        <v>165</v>
      </c>
      <c r="K516" s="15">
        <f t="shared" si="34"/>
        <v>-165</v>
      </c>
      <c r="M516" s="12" t="s">
        <v>1</v>
      </c>
      <c r="N516" s="12" t="s">
        <v>2</v>
      </c>
    </row>
    <row r="517" spans="1:17" x14ac:dyDescent="0.25">
      <c r="A517" s="14" t="s">
        <v>26</v>
      </c>
      <c r="B517" s="15"/>
      <c r="C517" s="13" t="s">
        <v>27</v>
      </c>
      <c r="D517" s="15"/>
      <c r="E517" s="15">
        <v>-440</v>
      </c>
      <c r="G517" s="14" t="s">
        <v>39</v>
      </c>
      <c r="H517" s="15">
        <v>-5</v>
      </c>
      <c r="I517" s="13" t="s">
        <v>13</v>
      </c>
      <c r="J517" s="15">
        <v>175</v>
      </c>
      <c r="K517" s="15">
        <f t="shared" si="34"/>
        <v>-875</v>
      </c>
      <c r="M517" s="12" t="s">
        <v>3</v>
      </c>
      <c r="N517" s="12" t="s">
        <v>4</v>
      </c>
    </row>
    <row r="518" spans="1:17" x14ac:dyDescent="0.25">
      <c r="A518" s="14" t="s">
        <v>71</v>
      </c>
      <c r="B518" s="15">
        <v>-39</v>
      </c>
      <c r="C518" s="13" t="s">
        <v>27</v>
      </c>
      <c r="D518" s="16"/>
      <c r="E518" s="15">
        <f>B518*D518</f>
        <v>0</v>
      </c>
      <c r="G518" s="14" t="s">
        <v>40</v>
      </c>
      <c r="H518" s="15">
        <v>-1</v>
      </c>
      <c r="I518" s="13" t="s">
        <v>13</v>
      </c>
      <c r="J518" s="15">
        <v>693</v>
      </c>
      <c r="K518" s="15">
        <f t="shared" si="34"/>
        <v>-693</v>
      </c>
      <c r="M518" s="12" t="s">
        <v>5</v>
      </c>
      <c r="N518" s="12" t="s">
        <v>169</v>
      </c>
    </row>
    <row r="519" spans="1:17" x14ac:dyDescent="0.25">
      <c r="A519" s="8" t="s">
        <v>31</v>
      </c>
      <c r="B519" s="9"/>
      <c r="C519" s="13" t="s">
        <v>13</v>
      </c>
      <c r="D519" s="9"/>
      <c r="E519" s="9">
        <f>SUM(E512:E518)</f>
        <v>-440</v>
      </c>
      <c r="G519" s="14" t="s">
        <v>41</v>
      </c>
      <c r="H519" s="15">
        <v>-1</v>
      </c>
      <c r="I519" s="13" t="s">
        <v>13</v>
      </c>
      <c r="J519" s="15">
        <v>347</v>
      </c>
      <c r="K519" s="15">
        <f t="shared" si="34"/>
        <v>-347</v>
      </c>
      <c r="M519" s="12" t="s">
        <v>7</v>
      </c>
      <c r="N519" s="12" t="s">
        <v>203</v>
      </c>
    </row>
    <row r="520" spans="1:17" x14ac:dyDescent="0.25">
      <c r="A520" s="8" t="s">
        <v>32</v>
      </c>
      <c r="B520" s="9"/>
      <c r="C520" s="13" t="s">
        <v>13</v>
      </c>
      <c r="D520" s="9"/>
      <c r="E520" s="9">
        <f>SUM(E510,E519)</f>
        <v>-440</v>
      </c>
      <c r="G520" s="14" t="s">
        <v>42</v>
      </c>
      <c r="H520" s="15">
        <v>-4900</v>
      </c>
      <c r="I520" s="13" t="s">
        <v>13</v>
      </c>
      <c r="J520" s="17">
        <v>0.1</v>
      </c>
      <c r="K520" s="15">
        <f t="shared" si="34"/>
        <v>-490</v>
      </c>
      <c r="M520" s="12" t="s">
        <v>9</v>
      </c>
      <c r="N520" s="12" t="s">
        <v>10</v>
      </c>
    </row>
    <row r="521" spans="1:17" x14ac:dyDescent="0.25">
      <c r="A521" s="14" t="s">
        <v>13</v>
      </c>
      <c r="B521" s="15"/>
      <c r="C521" s="13" t="s">
        <v>13</v>
      </c>
      <c r="D521" s="15"/>
      <c r="E521" s="15"/>
      <c r="G521" s="14" t="s">
        <v>43</v>
      </c>
      <c r="H521" s="18">
        <v>-6.8</v>
      </c>
      <c r="I521" s="13" t="s">
        <v>13</v>
      </c>
      <c r="J521" s="15">
        <v>80</v>
      </c>
      <c r="K521" s="15">
        <f t="shared" si="34"/>
        <v>-544</v>
      </c>
    </row>
    <row r="522" spans="1:17" x14ac:dyDescent="0.25">
      <c r="A522" s="8" t="s">
        <v>33</v>
      </c>
      <c r="B522" s="9"/>
      <c r="C522" s="13" t="s">
        <v>13</v>
      </c>
      <c r="D522" s="9"/>
      <c r="E522" s="9"/>
      <c r="G522" s="14" t="s">
        <v>44</v>
      </c>
      <c r="H522" s="15">
        <v>-1</v>
      </c>
      <c r="I522" s="13" t="s">
        <v>13</v>
      </c>
      <c r="J522" s="15">
        <v>240</v>
      </c>
      <c r="K522" s="15">
        <f t="shared" si="34"/>
        <v>-240</v>
      </c>
      <c r="M522" s="6" t="s">
        <v>11</v>
      </c>
      <c r="N522" s="7" t="s">
        <v>12</v>
      </c>
      <c r="O522" s="7" t="s">
        <v>13</v>
      </c>
      <c r="P522" s="7" t="s">
        <v>14</v>
      </c>
      <c r="Q522" s="7" t="s">
        <v>15</v>
      </c>
    </row>
    <row r="523" spans="1:17" x14ac:dyDescent="0.25">
      <c r="A523" s="14" t="s">
        <v>34</v>
      </c>
      <c r="B523" s="15">
        <v>-1</v>
      </c>
      <c r="C523" s="13" t="s">
        <v>13</v>
      </c>
      <c r="D523" s="15">
        <v>608</v>
      </c>
      <c r="E523" s="15">
        <f t="shared" ref="E523:E531" si="35">B523*D523</f>
        <v>-608</v>
      </c>
      <c r="G523" s="14" t="s">
        <v>45</v>
      </c>
      <c r="H523" s="15"/>
      <c r="I523" s="13" t="s">
        <v>13</v>
      </c>
      <c r="J523" s="15"/>
      <c r="K523" s="15">
        <v>-500</v>
      </c>
    </row>
    <row r="524" spans="1:17" x14ac:dyDescent="0.25">
      <c r="A524" s="14" t="s">
        <v>35</v>
      </c>
      <c r="B524" s="15">
        <v>-34</v>
      </c>
      <c r="C524" s="13" t="s">
        <v>13</v>
      </c>
      <c r="D524" s="15">
        <v>20</v>
      </c>
      <c r="E524" s="15">
        <f t="shared" si="35"/>
        <v>-680</v>
      </c>
      <c r="G524" s="8" t="s">
        <v>46</v>
      </c>
      <c r="H524" s="9"/>
      <c r="I524" s="13" t="s">
        <v>13</v>
      </c>
      <c r="J524" s="9"/>
      <c r="K524" s="9">
        <f>SUM(K513:K523)</f>
        <v>-5108</v>
      </c>
      <c r="M524" s="12" t="s">
        <v>183</v>
      </c>
    </row>
    <row r="525" spans="1:17" x14ac:dyDescent="0.25">
      <c r="A525" s="14" t="s">
        <v>72</v>
      </c>
      <c r="B525" s="15">
        <v>-1</v>
      </c>
      <c r="C525" s="13" t="s">
        <v>13</v>
      </c>
      <c r="D525" s="15">
        <v>152</v>
      </c>
      <c r="E525" s="15">
        <f t="shared" si="35"/>
        <v>-152</v>
      </c>
      <c r="G525" s="14" t="s">
        <v>47</v>
      </c>
      <c r="H525" s="15"/>
      <c r="I525" s="13" t="s">
        <v>13</v>
      </c>
      <c r="J525" s="15"/>
      <c r="K525" s="15">
        <f>SUM(K510,K524)</f>
        <v>-5938</v>
      </c>
    </row>
    <row r="526" spans="1:17" x14ac:dyDescent="0.25">
      <c r="A526" s="14" t="s">
        <v>73</v>
      </c>
      <c r="B526" s="15">
        <v>-1</v>
      </c>
      <c r="C526" s="13" t="s">
        <v>13</v>
      </c>
      <c r="D526" s="15">
        <v>475</v>
      </c>
      <c r="E526" s="15">
        <f t="shared" si="35"/>
        <v>-475</v>
      </c>
      <c r="M526" s="12" t="s">
        <v>48</v>
      </c>
    </row>
    <row r="527" spans="1:17" x14ac:dyDescent="0.25">
      <c r="A527" s="14" t="s">
        <v>38</v>
      </c>
      <c r="B527" s="15">
        <v>-1</v>
      </c>
      <c r="C527" s="13" t="s">
        <v>13</v>
      </c>
      <c r="D527" s="15">
        <v>165</v>
      </c>
      <c r="E527" s="15">
        <f t="shared" si="35"/>
        <v>-165</v>
      </c>
    </row>
    <row r="528" spans="1:17" x14ac:dyDescent="0.25">
      <c r="A528" s="14" t="s">
        <v>39</v>
      </c>
      <c r="B528" s="15">
        <v>-2</v>
      </c>
      <c r="C528" s="13" t="s">
        <v>13</v>
      </c>
      <c r="D528" s="15">
        <v>175</v>
      </c>
      <c r="E528" s="15">
        <f t="shared" si="35"/>
        <v>-350</v>
      </c>
      <c r="M528" t="s">
        <v>99</v>
      </c>
    </row>
    <row r="529" spans="1:17" x14ac:dyDescent="0.25">
      <c r="A529" s="14" t="s">
        <v>74</v>
      </c>
      <c r="B529" s="15">
        <v>-1</v>
      </c>
      <c r="C529" s="13" t="s">
        <v>13</v>
      </c>
      <c r="D529" s="15">
        <v>1029</v>
      </c>
      <c r="E529" s="15">
        <f t="shared" si="35"/>
        <v>-1029</v>
      </c>
      <c r="G529" s="12" t="s">
        <v>48</v>
      </c>
      <c r="M529" s="12" t="s">
        <v>1</v>
      </c>
      <c r="N529" s="12" t="s">
        <v>2</v>
      </c>
    </row>
    <row r="530" spans="1:17" x14ac:dyDescent="0.25">
      <c r="A530" s="14" t="s">
        <v>75</v>
      </c>
      <c r="B530" s="15">
        <v>-1</v>
      </c>
      <c r="C530" s="13" t="s">
        <v>13</v>
      </c>
      <c r="D530" s="15">
        <v>700</v>
      </c>
      <c r="E530" s="15">
        <f t="shared" si="35"/>
        <v>-700</v>
      </c>
      <c r="M530" s="12" t="s">
        <v>3</v>
      </c>
      <c r="N530" s="12" t="s">
        <v>4</v>
      </c>
    </row>
    <row r="531" spans="1:17" x14ac:dyDescent="0.25">
      <c r="A531" s="14" t="s">
        <v>76</v>
      </c>
      <c r="B531" s="15">
        <v>-1</v>
      </c>
      <c r="C531" s="13" t="s">
        <v>13</v>
      </c>
      <c r="D531" s="15">
        <v>1500</v>
      </c>
      <c r="E531" s="15">
        <f t="shared" si="35"/>
        <v>-1500</v>
      </c>
      <c r="G531" t="s">
        <v>66</v>
      </c>
      <c r="M531" s="12" t="s">
        <v>5</v>
      </c>
      <c r="N531" s="12" t="s">
        <v>169</v>
      </c>
    </row>
    <row r="532" spans="1:17" x14ac:dyDescent="0.25">
      <c r="A532" s="14" t="s">
        <v>45</v>
      </c>
      <c r="B532" s="15"/>
      <c r="C532" s="13" t="s">
        <v>13</v>
      </c>
      <c r="D532" s="15"/>
      <c r="E532" s="15">
        <v>-500</v>
      </c>
      <c r="G532" s="12" t="s">
        <v>1</v>
      </c>
      <c r="H532" s="12" t="s">
        <v>2</v>
      </c>
      <c r="M532" s="12" t="s">
        <v>7</v>
      </c>
      <c r="N532" s="12" t="s">
        <v>203</v>
      </c>
    </row>
    <row r="533" spans="1:17" x14ac:dyDescent="0.25">
      <c r="A533" s="8" t="s">
        <v>46</v>
      </c>
      <c r="B533" s="9"/>
      <c r="C533" s="13" t="s">
        <v>13</v>
      </c>
      <c r="D533" s="9"/>
      <c r="E533" s="9">
        <f>SUM(E523:E532)</f>
        <v>-6159</v>
      </c>
      <c r="G533" s="12" t="s">
        <v>3</v>
      </c>
      <c r="H533" s="12" t="s">
        <v>4</v>
      </c>
      <c r="M533" s="12" t="s">
        <v>9</v>
      </c>
      <c r="N533" s="12" t="s">
        <v>10</v>
      </c>
    </row>
    <row r="534" spans="1:17" x14ac:dyDescent="0.25">
      <c r="A534" s="14" t="s">
        <v>47</v>
      </c>
      <c r="B534" s="15"/>
      <c r="C534" s="13" t="s">
        <v>13</v>
      </c>
      <c r="D534" s="15"/>
      <c r="E534" s="15">
        <f>SUM(E520,E533)</f>
        <v>-6599</v>
      </c>
      <c r="G534" s="12" t="s">
        <v>5</v>
      </c>
      <c r="H534" s="12" t="s">
        <v>6</v>
      </c>
    </row>
    <row r="535" spans="1:17" x14ac:dyDescent="0.25">
      <c r="G535" s="12" t="s">
        <v>7</v>
      </c>
      <c r="H535" s="12" t="s">
        <v>203</v>
      </c>
      <c r="M535" s="6" t="s">
        <v>11</v>
      </c>
      <c r="N535" s="7" t="s">
        <v>12</v>
      </c>
      <c r="O535" s="7" t="s">
        <v>13</v>
      </c>
      <c r="P535" s="7" t="s">
        <v>14</v>
      </c>
      <c r="Q535" s="7" t="s">
        <v>15</v>
      </c>
    </row>
    <row r="536" spans="1:17" x14ac:dyDescent="0.25">
      <c r="A536" s="12" t="s">
        <v>77</v>
      </c>
      <c r="G536" s="12" t="s">
        <v>9</v>
      </c>
      <c r="H536" s="12" t="s">
        <v>124</v>
      </c>
    </row>
    <row r="537" spans="1:17" x14ac:dyDescent="0.25">
      <c r="A537" s="12" t="s">
        <v>78</v>
      </c>
      <c r="M537" s="12" t="s">
        <v>184</v>
      </c>
    </row>
    <row r="538" spans="1:17" x14ac:dyDescent="0.25">
      <c r="A538" s="12" t="s">
        <v>79</v>
      </c>
      <c r="G538" s="6" t="s">
        <v>11</v>
      </c>
      <c r="H538" s="7" t="s">
        <v>12</v>
      </c>
      <c r="I538" s="7" t="s">
        <v>13</v>
      </c>
      <c r="J538" s="7" t="s">
        <v>14</v>
      </c>
      <c r="K538" s="7" t="s">
        <v>15</v>
      </c>
    </row>
    <row r="539" spans="1:17" x14ac:dyDescent="0.25">
      <c r="A539" s="12" t="s">
        <v>80</v>
      </c>
      <c r="G539" s="8" t="s">
        <v>16</v>
      </c>
      <c r="H539" s="9"/>
      <c r="I539" s="13" t="s">
        <v>13</v>
      </c>
      <c r="J539" s="9"/>
      <c r="K539" s="9"/>
      <c r="M539" s="12" t="s">
        <v>48</v>
      </c>
    </row>
    <row r="540" spans="1:17" x14ac:dyDescent="0.25">
      <c r="G540" s="14" t="s">
        <v>67</v>
      </c>
      <c r="H540" s="15">
        <v>11865</v>
      </c>
      <c r="I540" s="13" t="s">
        <v>68</v>
      </c>
      <c r="J540" s="16"/>
      <c r="K540" s="15"/>
    </row>
    <row r="541" spans="1:17" x14ac:dyDescent="0.25">
      <c r="A541" s="12" t="s">
        <v>48</v>
      </c>
      <c r="G541" s="14" t="s">
        <v>69</v>
      </c>
      <c r="H541" s="15">
        <v>11300</v>
      </c>
      <c r="I541" s="13" t="s">
        <v>68</v>
      </c>
      <c r="J541" s="16"/>
      <c r="K541" s="15">
        <f>H541*J541</f>
        <v>0</v>
      </c>
      <c r="M541" t="s">
        <v>100</v>
      </c>
    </row>
    <row r="542" spans="1:17" x14ac:dyDescent="0.25">
      <c r="G542" s="8" t="s">
        <v>20</v>
      </c>
      <c r="H542" s="9"/>
      <c r="I542" s="13" t="s">
        <v>13</v>
      </c>
      <c r="J542" s="9"/>
      <c r="K542" s="9">
        <f>SUM(K540:K541)</f>
        <v>0</v>
      </c>
      <c r="M542" s="12" t="s">
        <v>1</v>
      </c>
      <c r="N542" s="12" t="s">
        <v>2</v>
      </c>
    </row>
    <row r="543" spans="1:17" x14ac:dyDescent="0.25">
      <c r="A543" t="s">
        <v>81</v>
      </c>
      <c r="G543" s="14" t="s">
        <v>13</v>
      </c>
      <c r="H543" s="15"/>
      <c r="I543" s="13" t="s">
        <v>13</v>
      </c>
      <c r="J543" s="15"/>
      <c r="K543" s="15"/>
      <c r="M543" s="12" t="s">
        <v>3</v>
      </c>
      <c r="N543" s="12" t="s">
        <v>4</v>
      </c>
    </row>
    <row r="544" spans="1:17" x14ac:dyDescent="0.25">
      <c r="A544" s="12" t="s">
        <v>1</v>
      </c>
      <c r="B544" s="12" t="s">
        <v>2</v>
      </c>
      <c r="G544" s="8" t="s">
        <v>21</v>
      </c>
      <c r="H544" s="9"/>
      <c r="I544" s="13" t="s">
        <v>13</v>
      </c>
      <c r="J544" s="9"/>
      <c r="K544" s="9"/>
      <c r="M544" s="12" t="s">
        <v>5</v>
      </c>
      <c r="N544" s="12" t="s">
        <v>169</v>
      </c>
    </row>
    <row r="545" spans="1:17" x14ac:dyDescent="0.25">
      <c r="A545" s="12" t="s">
        <v>3</v>
      </c>
      <c r="B545" s="12" t="s">
        <v>4</v>
      </c>
      <c r="G545" s="14" t="s">
        <v>22</v>
      </c>
      <c r="H545" s="15">
        <v>-2</v>
      </c>
      <c r="I545" s="13" t="s">
        <v>27</v>
      </c>
      <c r="J545" s="16"/>
      <c r="K545" s="15">
        <f>H545*J545</f>
        <v>0</v>
      </c>
      <c r="M545" s="12" t="s">
        <v>7</v>
      </c>
      <c r="N545" s="12" t="s">
        <v>203</v>
      </c>
    </row>
    <row r="546" spans="1:17" x14ac:dyDescent="0.25">
      <c r="A546" s="12" t="s">
        <v>5</v>
      </c>
      <c r="B546" s="12" t="s">
        <v>6</v>
      </c>
      <c r="G546" s="14" t="s">
        <v>23</v>
      </c>
      <c r="H546" s="15">
        <v>-153</v>
      </c>
      <c r="I546" s="13" t="s">
        <v>18</v>
      </c>
      <c r="J546" s="16"/>
      <c r="K546" s="15">
        <f>H546*J546</f>
        <v>0</v>
      </c>
      <c r="M546" s="12" t="s">
        <v>9</v>
      </c>
      <c r="N546" s="12" t="s">
        <v>10</v>
      </c>
    </row>
    <row r="547" spans="1:17" x14ac:dyDescent="0.25">
      <c r="A547" s="12" t="s">
        <v>7</v>
      </c>
      <c r="B547" s="12" t="s">
        <v>203</v>
      </c>
      <c r="G547" s="14" t="s">
        <v>70</v>
      </c>
      <c r="H547" s="15">
        <v>-25</v>
      </c>
      <c r="I547" s="13" t="s">
        <v>18</v>
      </c>
      <c r="J547" s="16"/>
      <c r="K547" s="15">
        <f>H547*J547</f>
        <v>0</v>
      </c>
    </row>
    <row r="548" spans="1:17" x14ac:dyDescent="0.25">
      <c r="A548" s="12" t="s">
        <v>9</v>
      </c>
      <c r="B548" s="12" t="s">
        <v>10</v>
      </c>
      <c r="G548" s="14" t="s">
        <v>125</v>
      </c>
      <c r="H548" s="15">
        <v>-42</v>
      </c>
      <c r="I548" s="13" t="s">
        <v>18</v>
      </c>
      <c r="J548" s="16"/>
      <c r="K548" s="15">
        <f>H548*J548</f>
        <v>0</v>
      </c>
      <c r="M548" s="6" t="s">
        <v>11</v>
      </c>
      <c r="N548" s="7" t="s">
        <v>12</v>
      </c>
      <c r="O548" s="7" t="s">
        <v>13</v>
      </c>
      <c r="P548" s="7" t="s">
        <v>14</v>
      </c>
      <c r="Q548" s="7" t="s">
        <v>15</v>
      </c>
    </row>
    <row r="549" spans="1:17" x14ac:dyDescent="0.25">
      <c r="G549" s="14" t="s">
        <v>26</v>
      </c>
      <c r="H549" s="15"/>
      <c r="I549" s="13" t="s">
        <v>27</v>
      </c>
      <c r="J549" s="15"/>
      <c r="K549" s="15">
        <v>-440</v>
      </c>
    </row>
    <row r="550" spans="1:17" x14ac:dyDescent="0.25">
      <c r="A550" s="6" t="s">
        <v>11</v>
      </c>
      <c r="B550" s="7" t="s">
        <v>12</v>
      </c>
      <c r="C550" s="7" t="s">
        <v>13</v>
      </c>
      <c r="D550" s="7" t="s">
        <v>14</v>
      </c>
      <c r="E550" s="7" t="s">
        <v>15</v>
      </c>
      <c r="G550" s="14" t="s">
        <v>71</v>
      </c>
      <c r="H550" s="15">
        <v>-39</v>
      </c>
      <c r="I550" s="13" t="s">
        <v>27</v>
      </c>
      <c r="J550" s="16"/>
      <c r="K550" s="15">
        <f>H550*J550</f>
        <v>0</v>
      </c>
      <c r="M550" s="12" t="s">
        <v>185</v>
      </c>
    </row>
    <row r="551" spans="1:17" x14ac:dyDescent="0.25">
      <c r="A551" s="8" t="s">
        <v>16</v>
      </c>
      <c r="B551" s="9"/>
      <c r="C551" s="13" t="s">
        <v>13</v>
      </c>
      <c r="D551" s="9"/>
      <c r="E551" s="9"/>
      <c r="G551" s="8" t="s">
        <v>31</v>
      </c>
      <c r="H551" s="9"/>
      <c r="I551" s="13" t="s">
        <v>13</v>
      </c>
      <c r="J551" s="9"/>
      <c r="K551" s="9">
        <f>SUM(K544:K550)</f>
        <v>-440</v>
      </c>
    </row>
    <row r="552" spans="1:17" x14ac:dyDescent="0.25">
      <c r="A552" s="14" t="s">
        <v>82</v>
      </c>
      <c r="B552" s="15">
        <v>1100</v>
      </c>
      <c r="C552" s="13" t="s">
        <v>18</v>
      </c>
      <c r="D552" s="16"/>
      <c r="E552" s="15">
        <f>B552*D552</f>
        <v>0</v>
      </c>
      <c r="G552" s="8" t="s">
        <v>32</v>
      </c>
      <c r="H552" s="9"/>
      <c r="I552" s="13" t="s">
        <v>13</v>
      </c>
      <c r="J552" s="9"/>
      <c r="K552" s="9">
        <f>SUM(K542,K551)</f>
        <v>-440</v>
      </c>
      <c r="M552" s="12" t="s">
        <v>48</v>
      </c>
    </row>
    <row r="553" spans="1:17" x14ac:dyDescent="0.25">
      <c r="A553" s="14" t="s">
        <v>83</v>
      </c>
      <c r="B553" s="15">
        <v>3800</v>
      </c>
      <c r="C553" s="13" t="s">
        <v>18</v>
      </c>
      <c r="D553" s="16"/>
      <c r="E553" s="15">
        <f>B553*D553</f>
        <v>0</v>
      </c>
      <c r="G553" s="14" t="s">
        <v>13</v>
      </c>
      <c r="H553" s="15"/>
      <c r="I553" s="13" t="s">
        <v>13</v>
      </c>
      <c r="J553" s="15"/>
      <c r="K553" s="15"/>
    </row>
    <row r="554" spans="1:17" x14ac:dyDescent="0.25">
      <c r="A554" s="8" t="s">
        <v>20</v>
      </c>
      <c r="B554" s="9"/>
      <c r="C554" s="13" t="s">
        <v>13</v>
      </c>
      <c r="D554" s="9"/>
      <c r="E554" s="9">
        <f>SUM(E552:E553)</f>
        <v>0</v>
      </c>
      <c r="G554" s="8" t="s">
        <v>33</v>
      </c>
      <c r="H554" s="9"/>
      <c r="I554" s="13" t="s">
        <v>13</v>
      </c>
      <c r="J554" s="9"/>
      <c r="K554" s="9"/>
      <c r="M554" t="s">
        <v>105</v>
      </c>
    </row>
    <row r="555" spans="1:17" x14ac:dyDescent="0.25">
      <c r="A555" s="14" t="s">
        <v>13</v>
      </c>
      <c r="B555" s="15"/>
      <c r="C555" s="13" t="s">
        <v>13</v>
      </c>
      <c r="D555" s="15"/>
      <c r="E555" s="15"/>
      <c r="G555" s="14" t="s">
        <v>34</v>
      </c>
      <c r="H555" s="15">
        <v>-1</v>
      </c>
      <c r="I555" s="13" t="s">
        <v>13</v>
      </c>
      <c r="J555" s="15">
        <v>608</v>
      </c>
      <c r="K555" s="15">
        <f t="shared" ref="K555:K563" si="36">H555*J555</f>
        <v>-608</v>
      </c>
      <c r="M555" s="12" t="s">
        <v>1</v>
      </c>
      <c r="N555" s="12" t="s">
        <v>2</v>
      </c>
    </row>
    <row r="556" spans="1:17" x14ac:dyDescent="0.25">
      <c r="A556" s="8" t="s">
        <v>21</v>
      </c>
      <c r="B556" s="9"/>
      <c r="C556" s="13" t="s">
        <v>13</v>
      </c>
      <c r="D556" s="9"/>
      <c r="E556" s="9"/>
      <c r="G556" s="14" t="s">
        <v>36</v>
      </c>
      <c r="H556" s="15">
        <v>-1</v>
      </c>
      <c r="I556" s="13" t="s">
        <v>13</v>
      </c>
      <c r="J556" s="15">
        <v>133</v>
      </c>
      <c r="K556" s="15">
        <f t="shared" si="36"/>
        <v>-133</v>
      </c>
      <c r="M556" s="12" t="s">
        <v>3</v>
      </c>
      <c r="N556" s="12" t="s">
        <v>4</v>
      </c>
    </row>
    <row r="557" spans="1:17" x14ac:dyDescent="0.25">
      <c r="A557" s="14" t="s">
        <v>22</v>
      </c>
      <c r="B557" s="15">
        <v>-7</v>
      </c>
      <c r="C557" s="13" t="s">
        <v>18</v>
      </c>
      <c r="D557" s="16"/>
      <c r="E557" s="15">
        <f>B557*D557</f>
        <v>0</v>
      </c>
      <c r="G557" s="14" t="s">
        <v>72</v>
      </c>
      <c r="H557" s="15">
        <v>-1</v>
      </c>
      <c r="I557" s="13" t="s">
        <v>13</v>
      </c>
      <c r="J557" s="15">
        <v>152</v>
      </c>
      <c r="K557" s="15">
        <f t="shared" si="36"/>
        <v>-152</v>
      </c>
      <c r="M557" s="12" t="s">
        <v>5</v>
      </c>
      <c r="N557" s="12" t="s">
        <v>169</v>
      </c>
    </row>
    <row r="558" spans="1:17" x14ac:dyDescent="0.25">
      <c r="A558" s="14" t="s">
        <v>23</v>
      </c>
      <c r="B558" s="15">
        <v>-63</v>
      </c>
      <c r="C558" s="13" t="s">
        <v>18</v>
      </c>
      <c r="D558" s="16"/>
      <c r="E558" s="15">
        <f>B558*D558</f>
        <v>0</v>
      </c>
      <c r="G558" s="14" t="s">
        <v>73</v>
      </c>
      <c r="H558" s="15">
        <v>-1</v>
      </c>
      <c r="I558" s="13" t="s">
        <v>13</v>
      </c>
      <c r="J558" s="15">
        <v>475</v>
      </c>
      <c r="K558" s="15">
        <f t="shared" si="36"/>
        <v>-475</v>
      </c>
      <c r="M558" s="12" t="s">
        <v>7</v>
      </c>
      <c r="N558" s="12" t="s">
        <v>203</v>
      </c>
    </row>
    <row r="559" spans="1:17" x14ac:dyDescent="0.25">
      <c r="A559" s="14" t="s">
        <v>84</v>
      </c>
      <c r="B559" s="15">
        <v>-30</v>
      </c>
      <c r="C559" s="13" t="s">
        <v>25</v>
      </c>
      <c r="D559" s="16"/>
      <c r="E559" s="15"/>
      <c r="G559" s="14" t="s">
        <v>38</v>
      </c>
      <c r="H559" s="15">
        <v>-1</v>
      </c>
      <c r="I559" s="13" t="s">
        <v>13</v>
      </c>
      <c r="J559" s="15">
        <v>165</v>
      </c>
      <c r="K559" s="15">
        <f t="shared" si="36"/>
        <v>-165</v>
      </c>
      <c r="M559" s="12" t="s">
        <v>9</v>
      </c>
      <c r="N559" s="12" t="s">
        <v>10</v>
      </c>
    </row>
    <row r="560" spans="1:17" x14ac:dyDescent="0.25">
      <c r="A560" s="14" t="s">
        <v>26</v>
      </c>
      <c r="B560" s="15"/>
      <c r="C560" s="13" t="s">
        <v>27</v>
      </c>
      <c r="D560" s="15"/>
      <c r="E560" s="15">
        <v>-190</v>
      </c>
      <c r="G560" s="14" t="s">
        <v>39</v>
      </c>
      <c r="H560" s="15">
        <v>-2</v>
      </c>
      <c r="I560" s="13" t="s">
        <v>13</v>
      </c>
      <c r="J560" s="15">
        <v>175</v>
      </c>
      <c r="K560" s="15">
        <f t="shared" si="36"/>
        <v>-350</v>
      </c>
    </row>
    <row r="561" spans="1:17" x14ac:dyDescent="0.25">
      <c r="A561" s="14" t="s">
        <v>28</v>
      </c>
      <c r="B561" s="15"/>
      <c r="C561" s="13" t="s">
        <v>27</v>
      </c>
      <c r="D561" s="15"/>
      <c r="E561" s="15">
        <v>-420</v>
      </c>
      <c r="G561" s="14" t="s">
        <v>74</v>
      </c>
      <c r="H561" s="15">
        <v>-1</v>
      </c>
      <c r="I561" s="13" t="s">
        <v>13</v>
      </c>
      <c r="J561" s="15">
        <v>1029</v>
      </c>
      <c r="K561" s="15">
        <f t="shared" si="36"/>
        <v>-1029</v>
      </c>
      <c r="M561" s="6" t="s">
        <v>11</v>
      </c>
      <c r="N561" s="7" t="s">
        <v>12</v>
      </c>
      <c r="O561" s="7" t="s">
        <v>13</v>
      </c>
      <c r="P561" s="7" t="s">
        <v>14</v>
      </c>
      <c r="Q561" s="7" t="s">
        <v>15</v>
      </c>
    </row>
    <row r="562" spans="1:17" x14ac:dyDescent="0.25">
      <c r="A562" s="14" t="s">
        <v>30</v>
      </c>
      <c r="B562" s="15"/>
      <c r="C562" s="13" t="s">
        <v>27</v>
      </c>
      <c r="D562" s="15"/>
      <c r="E562" s="15">
        <v>-320</v>
      </c>
      <c r="G562" s="14" t="s">
        <v>75</v>
      </c>
      <c r="H562" s="15">
        <v>-1</v>
      </c>
      <c r="I562" s="13" t="s">
        <v>13</v>
      </c>
      <c r="J562" s="15">
        <v>700</v>
      </c>
      <c r="K562" s="15">
        <f t="shared" si="36"/>
        <v>-700</v>
      </c>
      <c r="M562" s="8" t="s">
        <v>16</v>
      </c>
      <c r="N562" s="9"/>
      <c r="O562" s="13" t="s">
        <v>13</v>
      </c>
      <c r="P562" s="9"/>
      <c r="Q562" s="9"/>
    </row>
    <row r="563" spans="1:17" x14ac:dyDescent="0.25">
      <c r="A563" s="14" t="s">
        <v>85</v>
      </c>
      <c r="B563" s="15"/>
      <c r="C563" s="13" t="s">
        <v>27</v>
      </c>
      <c r="D563" s="15"/>
      <c r="E563" s="15">
        <v>-175</v>
      </c>
      <c r="G563" s="14" t="s">
        <v>76</v>
      </c>
      <c r="H563" s="15">
        <v>-1</v>
      </c>
      <c r="I563" s="13" t="s">
        <v>13</v>
      </c>
      <c r="J563" s="15">
        <v>1500</v>
      </c>
      <c r="K563" s="15">
        <f t="shared" si="36"/>
        <v>-1500</v>
      </c>
      <c r="M563" s="14" t="s">
        <v>82</v>
      </c>
      <c r="N563" s="15">
        <v>2000</v>
      </c>
      <c r="O563" s="13" t="s">
        <v>18</v>
      </c>
      <c r="P563" s="16"/>
      <c r="Q563" s="15">
        <f>N563*P563</f>
        <v>0</v>
      </c>
    </row>
    <row r="564" spans="1:17" x14ac:dyDescent="0.25">
      <c r="A564" s="14" t="s">
        <v>86</v>
      </c>
      <c r="B564" s="15">
        <v>-1290</v>
      </c>
      <c r="C564" s="13" t="s">
        <v>27</v>
      </c>
      <c r="D564" s="16"/>
      <c r="E564" s="15">
        <f>B564*D564</f>
        <v>0</v>
      </c>
      <c r="G564" s="14" t="s">
        <v>45</v>
      </c>
      <c r="H564" s="15"/>
      <c r="I564" s="13" t="s">
        <v>13</v>
      </c>
      <c r="J564" s="15"/>
      <c r="K564" s="15">
        <v>-500</v>
      </c>
      <c r="M564" s="14" t="s">
        <v>170</v>
      </c>
      <c r="N564" s="15"/>
      <c r="O564" s="13" t="s">
        <v>171</v>
      </c>
      <c r="P564" s="15"/>
      <c r="Q564" s="15">
        <v>870</v>
      </c>
    </row>
    <row r="565" spans="1:17" x14ac:dyDescent="0.25">
      <c r="A565" s="8" t="s">
        <v>31</v>
      </c>
      <c r="B565" s="9"/>
      <c r="C565" s="13" t="s">
        <v>13</v>
      </c>
      <c r="D565" s="9"/>
      <c r="E565" s="9">
        <f>SUM(E557:E564)</f>
        <v>-1105</v>
      </c>
      <c r="G565" s="8" t="s">
        <v>46</v>
      </c>
      <c r="H565" s="9"/>
      <c r="I565" s="13" t="s">
        <v>13</v>
      </c>
      <c r="J565" s="9"/>
      <c r="K565" s="9">
        <f>SUM(K555:K564)</f>
        <v>-5612</v>
      </c>
      <c r="M565" s="8" t="s">
        <v>20</v>
      </c>
      <c r="N565" s="9"/>
      <c r="O565" s="13" t="s">
        <v>13</v>
      </c>
      <c r="P565" s="9"/>
      <c r="Q565" s="9">
        <f>SUM(Q563:Q564)</f>
        <v>870</v>
      </c>
    </row>
    <row r="566" spans="1:17" x14ac:dyDescent="0.25">
      <c r="A566" s="8" t="s">
        <v>87</v>
      </c>
      <c r="B566" s="9"/>
      <c r="C566" s="13" t="s">
        <v>13</v>
      </c>
      <c r="D566" s="9"/>
      <c r="E566" s="9">
        <f>SUM(E554,E565)</f>
        <v>-1105</v>
      </c>
      <c r="G566" s="14" t="s">
        <v>47</v>
      </c>
      <c r="H566" s="15"/>
      <c r="I566" s="13" t="s">
        <v>13</v>
      </c>
      <c r="J566" s="15"/>
      <c r="K566" s="15">
        <f>SUM(K552,K565)</f>
        <v>-6052</v>
      </c>
      <c r="M566" s="14" t="s">
        <v>13</v>
      </c>
      <c r="N566" s="15"/>
      <c r="O566" s="13" t="s">
        <v>13</v>
      </c>
      <c r="P566" s="15"/>
      <c r="Q566" s="15"/>
    </row>
    <row r="567" spans="1:17" x14ac:dyDescent="0.25">
      <c r="A567" s="14" t="s">
        <v>13</v>
      </c>
      <c r="B567" s="15"/>
      <c r="C567" s="13" t="s">
        <v>13</v>
      </c>
      <c r="D567" s="15"/>
      <c r="E567" s="15"/>
      <c r="M567" s="8" t="s">
        <v>21</v>
      </c>
      <c r="N567" s="9"/>
      <c r="O567" s="13" t="s">
        <v>13</v>
      </c>
      <c r="P567" s="9"/>
      <c r="Q567" s="9"/>
    </row>
    <row r="568" spans="1:17" x14ac:dyDescent="0.25">
      <c r="A568" s="8" t="s">
        <v>33</v>
      </c>
      <c r="B568" s="9"/>
      <c r="C568" s="13" t="s">
        <v>13</v>
      </c>
      <c r="D568" s="9"/>
      <c r="E568" s="9"/>
      <c r="G568" s="12" t="s">
        <v>77</v>
      </c>
      <c r="M568" s="14" t="s">
        <v>22</v>
      </c>
      <c r="N568" s="16">
        <v>-4</v>
      </c>
      <c r="O568" s="13" t="s">
        <v>63</v>
      </c>
      <c r="P568" s="16"/>
      <c r="Q568" s="15">
        <f>N568*P568</f>
        <v>0</v>
      </c>
    </row>
    <row r="569" spans="1:17" x14ac:dyDescent="0.25">
      <c r="A569" s="14" t="s">
        <v>35</v>
      </c>
      <c r="B569" s="15">
        <v>-30</v>
      </c>
      <c r="C569" s="13" t="s">
        <v>13</v>
      </c>
      <c r="D569" s="15">
        <v>18</v>
      </c>
      <c r="E569" s="15">
        <f t="shared" ref="E569:E577" si="37">B569*D569</f>
        <v>-540</v>
      </c>
      <c r="G569" s="12" t="s">
        <v>78</v>
      </c>
      <c r="M569" s="14" t="s">
        <v>24</v>
      </c>
      <c r="N569" s="15">
        <v>-35</v>
      </c>
      <c r="O569" s="13" t="s">
        <v>25</v>
      </c>
      <c r="P569" s="16"/>
      <c r="Q569" s="15"/>
    </row>
    <row r="570" spans="1:17" x14ac:dyDescent="0.25">
      <c r="A570" s="14" t="s">
        <v>36</v>
      </c>
      <c r="B570" s="15">
        <v>-1</v>
      </c>
      <c r="C570" s="13" t="s">
        <v>13</v>
      </c>
      <c r="D570" s="15">
        <v>133</v>
      </c>
      <c r="E570" s="15">
        <f t="shared" si="37"/>
        <v>-133</v>
      </c>
      <c r="G570" s="12" t="s">
        <v>79</v>
      </c>
      <c r="M570" s="14" t="s">
        <v>85</v>
      </c>
      <c r="N570" s="15">
        <v>-2000</v>
      </c>
      <c r="O570" s="13" t="s">
        <v>27</v>
      </c>
      <c r="P570" s="16"/>
      <c r="Q570" s="15">
        <f>N570*P570</f>
        <v>0</v>
      </c>
    </row>
    <row r="571" spans="1:17" x14ac:dyDescent="0.25">
      <c r="A571" s="14" t="s">
        <v>88</v>
      </c>
      <c r="B571" s="15">
        <v>-0.5</v>
      </c>
      <c r="C571" s="13" t="s">
        <v>13</v>
      </c>
      <c r="D571" s="15">
        <v>380</v>
      </c>
      <c r="E571" s="15">
        <f t="shared" si="37"/>
        <v>-190</v>
      </c>
      <c r="G571" s="12" t="s">
        <v>80</v>
      </c>
      <c r="M571" s="8" t="s">
        <v>31</v>
      </c>
      <c r="N571" s="9"/>
      <c r="O571" s="13" t="s">
        <v>13</v>
      </c>
      <c r="P571" s="9"/>
      <c r="Q571" s="9">
        <f>SUM(Q567:Q570)</f>
        <v>0</v>
      </c>
    </row>
    <row r="572" spans="1:17" x14ac:dyDescent="0.25">
      <c r="A572" s="14" t="s">
        <v>39</v>
      </c>
      <c r="B572" s="15">
        <v>-3</v>
      </c>
      <c r="C572" s="13" t="s">
        <v>13</v>
      </c>
      <c r="D572" s="15">
        <v>175</v>
      </c>
      <c r="E572" s="15">
        <f t="shared" si="37"/>
        <v>-525</v>
      </c>
      <c r="M572" s="8" t="s">
        <v>32</v>
      </c>
      <c r="N572" s="9"/>
      <c r="O572" s="13" t="s">
        <v>13</v>
      </c>
      <c r="P572" s="9"/>
      <c r="Q572" s="9">
        <f>SUM(Q565,Q571)</f>
        <v>870</v>
      </c>
    </row>
    <row r="573" spans="1:17" x14ac:dyDescent="0.25">
      <c r="A573" s="14" t="s">
        <v>40</v>
      </c>
      <c r="B573" s="15">
        <v>-1</v>
      </c>
      <c r="C573" s="13" t="s">
        <v>13</v>
      </c>
      <c r="D573" s="15">
        <v>1198</v>
      </c>
      <c r="E573" s="15">
        <f t="shared" si="37"/>
        <v>-1198</v>
      </c>
      <c r="G573" s="12" t="s">
        <v>48</v>
      </c>
      <c r="M573" s="14" t="s">
        <v>13</v>
      </c>
      <c r="N573" s="15"/>
      <c r="O573" s="13" t="s">
        <v>13</v>
      </c>
      <c r="P573" s="15"/>
      <c r="Q573" s="15"/>
    </row>
    <row r="574" spans="1:17" x14ac:dyDescent="0.25">
      <c r="A574" s="14" t="s">
        <v>89</v>
      </c>
      <c r="B574" s="15">
        <v>-1</v>
      </c>
      <c r="C574" s="13" t="s">
        <v>13</v>
      </c>
      <c r="D574" s="15">
        <v>346</v>
      </c>
      <c r="E574" s="15">
        <f t="shared" si="37"/>
        <v>-346</v>
      </c>
      <c r="M574" s="8" t="s">
        <v>33</v>
      </c>
      <c r="N574" s="9"/>
      <c r="O574" s="13" t="s">
        <v>13</v>
      </c>
      <c r="P574" s="9"/>
      <c r="Q574" s="9"/>
    </row>
    <row r="575" spans="1:17" x14ac:dyDescent="0.25">
      <c r="A575" s="14" t="s">
        <v>90</v>
      </c>
      <c r="B575" s="15">
        <v>-1460</v>
      </c>
      <c r="C575" s="13" t="s">
        <v>13</v>
      </c>
      <c r="D575" s="17">
        <v>0.3</v>
      </c>
      <c r="E575" s="15">
        <f t="shared" si="37"/>
        <v>-438</v>
      </c>
      <c r="G575" t="s">
        <v>81</v>
      </c>
      <c r="M575" s="14" t="s">
        <v>34</v>
      </c>
      <c r="N575" s="15">
        <v>-1</v>
      </c>
      <c r="O575" s="13" t="s">
        <v>13</v>
      </c>
      <c r="P575" s="15">
        <v>607.5</v>
      </c>
      <c r="Q575" s="15">
        <f t="shared" ref="Q575:Q583" si="38">N575*P575</f>
        <v>-607.5</v>
      </c>
    </row>
    <row r="576" spans="1:17" x14ac:dyDescent="0.25">
      <c r="A576" s="14" t="s">
        <v>43</v>
      </c>
      <c r="B576" s="18">
        <v>-7.6</v>
      </c>
      <c r="C576" s="13" t="s">
        <v>13</v>
      </c>
      <c r="D576" s="15">
        <v>80</v>
      </c>
      <c r="E576" s="15">
        <f t="shared" si="37"/>
        <v>-608</v>
      </c>
      <c r="G576" s="12" t="s">
        <v>1</v>
      </c>
      <c r="H576" s="12" t="s">
        <v>2</v>
      </c>
      <c r="M576" s="14" t="s">
        <v>35</v>
      </c>
      <c r="N576" s="15">
        <v>-35</v>
      </c>
      <c r="O576" s="13" t="s">
        <v>13</v>
      </c>
      <c r="P576" s="15">
        <v>18.05</v>
      </c>
      <c r="Q576" s="15">
        <f t="shared" si="38"/>
        <v>-631.75</v>
      </c>
    </row>
    <row r="577" spans="1:17" x14ac:dyDescent="0.25">
      <c r="A577" s="14" t="s">
        <v>44</v>
      </c>
      <c r="B577" s="15">
        <v>-1</v>
      </c>
      <c r="C577" s="13" t="s">
        <v>13</v>
      </c>
      <c r="D577" s="15">
        <v>255</v>
      </c>
      <c r="E577" s="15">
        <f t="shared" si="37"/>
        <v>-255</v>
      </c>
      <c r="G577" s="12" t="s">
        <v>3</v>
      </c>
      <c r="H577" s="12" t="s">
        <v>4</v>
      </c>
      <c r="M577" s="14" t="s">
        <v>37</v>
      </c>
      <c r="N577" s="15">
        <v>-1</v>
      </c>
      <c r="O577" s="13" t="s">
        <v>13</v>
      </c>
      <c r="P577" s="15">
        <v>380</v>
      </c>
      <c r="Q577" s="15">
        <f t="shared" si="38"/>
        <v>-380</v>
      </c>
    </row>
    <row r="578" spans="1:17" x14ac:dyDescent="0.25">
      <c r="A578" s="14" t="s">
        <v>45</v>
      </c>
      <c r="B578" s="15"/>
      <c r="C578" s="13" t="s">
        <v>13</v>
      </c>
      <c r="D578" s="15"/>
      <c r="E578" s="15">
        <v>-500</v>
      </c>
      <c r="G578" s="12" t="s">
        <v>5</v>
      </c>
      <c r="H578" s="12" t="s">
        <v>6</v>
      </c>
      <c r="M578" s="14" t="s">
        <v>38</v>
      </c>
      <c r="N578" s="15">
        <v>-1</v>
      </c>
      <c r="O578" s="13" t="s">
        <v>13</v>
      </c>
      <c r="P578" s="15">
        <v>165</v>
      </c>
      <c r="Q578" s="15">
        <f t="shared" si="38"/>
        <v>-165</v>
      </c>
    </row>
    <row r="579" spans="1:17" x14ac:dyDescent="0.25">
      <c r="A579" s="8" t="s">
        <v>46</v>
      </c>
      <c r="B579" s="9"/>
      <c r="C579" s="13" t="s">
        <v>13</v>
      </c>
      <c r="D579" s="9"/>
      <c r="E579" s="9">
        <f>SUM(E569:E578)</f>
        <v>-4733</v>
      </c>
      <c r="G579" s="12" t="s">
        <v>7</v>
      </c>
      <c r="H579" s="12" t="s">
        <v>203</v>
      </c>
      <c r="M579" s="14" t="s">
        <v>166</v>
      </c>
      <c r="N579" s="15">
        <v>-2</v>
      </c>
      <c r="O579" s="13" t="s">
        <v>13</v>
      </c>
      <c r="P579" s="15">
        <v>350</v>
      </c>
      <c r="Q579" s="15">
        <f t="shared" si="38"/>
        <v>-700</v>
      </c>
    </row>
    <row r="580" spans="1:17" x14ac:dyDescent="0.25">
      <c r="A580" s="14" t="s">
        <v>47</v>
      </c>
      <c r="B580" s="15"/>
      <c r="C580" s="13" t="s">
        <v>13</v>
      </c>
      <c r="D580" s="15"/>
      <c r="E580" s="15">
        <f>SUM(E566,E579)</f>
        <v>-5838</v>
      </c>
      <c r="G580" s="12" t="s">
        <v>9</v>
      </c>
      <c r="H580" s="12" t="s">
        <v>124</v>
      </c>
      <c r="M580" s="14" t="s">
        <v>129</v>
      </c>
      <c r="N580" s="15">
        <v>-1</v>
      </c>
      <c r="O580" s="13" t="s">
        <v>13</v>
      </c>
      <c r="P580" s="15">
        <v>210</v>
      </c>
      <c r="Q580" s="15">
        <f t="shared" si="38"/>
        <v>-210</v>
      </c>
    </row>
    <row r="581" spans="1:17" x14ac:dyDescent="0.25">
      <c r="M581" s="14" t="s">
        <v>40</v>
      </c>
      <c r="N581" s="15">
        <v>-1</v>
      </c>
      <c r="O581" s="13" t="s">
        <v>13</v>
      </c>
      <c r="P581" s="15">
        <v>737.5</v>
      </c>
      <c r="Q581" s="15">
        <f t="shared" si="38"/>
        <v>-737.5</v>
      </c>
    </row>
    <row r="582" spans="1:17" x14ac:dyDescent="0.25">
      <c r="A582" s="12" t="s">
        <v>91</v>
      </c>
      <c r="G582" s="6" t="s">
        <v>11</v>
      </c>
      <c r="H582" s="7" t="s">
        <v>12</v>
      </c>
      <c r="I582" s="7" t="s">
        <v>13</v>
      </c>
      <c r="J582" s="7" t="s">
        <v>14</v>
      </c>
      <c r="K582" s="7" t="s">
        <v>15</v>
      </c>
      <c r="M582" s="14" t="s">
        <v>102</v>
      </c>
      <c r="N582" s="15">
        <v>-1</v>
      </c>
      <c r="O582" s="13" t="s">
        <v>13</v>
      </c>
      <c r="P582" s="15">
        <v>368.75</v>
      </c>
      <c r="Q582" s="15">
        <f t="shared" si="38"/>
        <v>-368.75</v>
      </c>
    </row>
    <row r="583" spans="1:17" x14ac:dyDescent="0.25">
      <c r="G583" s="8" t="s">
        <v>16</v>
      </c>
      <c r="H583" s="9"/>
      <c r="I583" s="13" t="s">
        <v>13</v>
      </c>
      <c r="J583" s="9"/>
      <c r="K583" s="9"/>
      <c r="M583" s="14" t="s">
        <v>103</v>
      </c>
      <c r="N583" s="15">
        <v>-2000</v>
      </c>
      <c r="O583" s="13" t="s">
        <v>13</v>
      </c>
      <c r="P583" s="16">
        <v>0.18</v>
      </c>
      <c r="Q583" s="15">
        <f t="shared" si="38"/>
        <v>-360</v>
      </c>
    </row>
    <row r="584" spans="1:17" x14ac:dyDescent="0.25">
      <c r="A584" s="12" t="s">
        <v>48</v>
      </c>
      <c r="G584" s="14" t="s">
        <v>82</v>
      </c>
      <c r="H584" s="15">
        <v>1100</v>
      </c>
      <c r="I584" s="13" t="s">
        <v>18</v>
      </c>
      <c r="J584" s="16"/>
      <c r="K584" s="15">
        <f>H584*J584</f>
        <v>0</v>
      </c>
      <c r="M584" s="14" t="s">
        <v>45</v>
      </c>
      <c r="N584" s="15"/>
      <c r="O584" s="13" t="s">
        <v>13</v>
      </c>
      <c r="P584" s="15"/>
      <c r="Q584" s="15">
        <v>-500</v>
      </c>
    </row>
    <row r="585" spans="1:17" x14ac:dyDescent="0.25">
      <c r="G585" s="14" t="s">
        <v>83</v>
      </c>
      <c r="H585" s="15">
        <v>3800</v>
      </c>
      <c r="I585" s="13" t="s">
        <v>18</v>
      </c>
      <c r="J585" s="16"/>
      <c r="K585" s="15">
        <f>H585*J585</f>
        <v>0</v>
      </c>
      <c r="M585" s="8" t="s">
        <v>46</v>
      </c>
      <c r="N585" s="9"/>
      <c r="O585" s="13" t="s">
        <v>13</v>
      </c>
      <c r="P585" s="9"/>
      <c r="Q585" s="9">
        <f>SUM(Q575:Q584)</f>
        <v>-4660.5</v>
      </c>
    </row>
    <row r="586" spans="1:17" x14ac:dyDescent="0.25">
      <c r="A586" t="s">
        <v>92</v>
      </c>
      <c r="G586" s="8" t="s">
        <v>20</v>
      </c>
      <c r="H586" s="9"/>
      <c r="I586" s="13" t="s">
        <v>13</v>
      </c>
      <c r="J586" s="9"/>
      <c r="K586" s="9">
        <f>SUM(K584:K585)</f>
        <v>0</v>
      </c>
      <c r="M586" s="14" t="s">
        <v>47</v>
      </c>
      <c r="N586" s="15"/>
      <c r="O586" s="13" t="s">
        <v>13</v>
      </c>
      <c r="P586" s="15"/>
      <c r="Q586" s="15">
        <f>SUM(Q572,Q585)</f>
        <v>-3790.5</v>
      </c>
    </row>
    <row r="587" spans="1:17" x14ac:dyDescent="0.25">
      <c r="A587" s="12" t="s">
        <v>1</v>
      </c>
      <c r="B587" s="12" t="s">
        <v>2</v>
      </c>
      <c r="G587" s="14" t="s">
        <v>13</v>
      </c>
      <c r="H587" s="15"/>
      <c r="I587" s="13" t="s">
        <v>13</v>
      </c>
      <c r="J587" s="15"/>
      <c r="K587" s="15"/>
    </row>
    <row r="588" spans="1:17" x14ac:dyDescent="0.25">
      <c r="A588" s="12" t="s">
        <v>3</v>
      </c>
      <c r="B588" s="12" t="s">
        <v>4</v>
      </c>
      <c r="G588" s="8" t="s">
        <v>21</v>
      </c>
      <c r="H588" s="9"/>
      <c r="I588" s="13" t="s">
        <v>13</v>
      </c>
      <c r="J588" s="9"/>
      <c r="K588" s="9"/>
      <c r="M588" s="12" t="s">
        <v>173</v>
      </c>
    </row>
    <row r="589" spans="1:17" x14ac:dyDescent="0.25">
      <c r="A589" s="12" t="s">
        <v>5</v>
      </c>
      <c r="B589" s="12" t="s">
        <v>6</v>
      </c>
      <c r="G589" s="14" t="s">
        <v>22</v>
      </c>
      <c r="H589" s="15">
        <v>-7</v>
      </c>
      <c r="I589" s="13" t="s">
        <v>18</v>
      </c>
      <c r="J589" s="16"/>
      <c r="K589" s="15">
        <f>H589*J589</f>
        <v>0</v>
      </c>
      <c r="M589" s="12" t="s">
        <v>174</v>
      </c>
    </row>
    <row r="590" spans="1:17" x14ac:dyDescent="0.25">
      <c r="A590" s="12" t="s">
        <v>7</v>
      </c>
      <c r="B590" s="12" t="s">
        <v>203</v>
      </c>
      <c r="G590" s="14" t="s">
        <v>23</v>
      </c>
      <c r="H590" s="15">
        <v>-170</v>
      </c>
      <c r="I590" s="13" t="s">
        <v>18</v>
      </c>
      <c r="J590" s="16"/>
      <c r="K590" s="15">
        <f>H590*J590</f>
        <v>0</v>
      </c>
    </row>
    <row r="591" spans="1:17" x14ac:dyDescent="0.25">
      <c r="A591" s="12" t="s">
        <v>9</v>
      </c>
      <c r="B591" s="12" t="s">
        <v>10</v>
      </c>
      <c r="G591" s="14" t="s">
        <v>70</v>
      </c>
      <c r="H591" s="15">
        <v>-15</v>
      </c>
      <c r="I591" s="13" t="s">
        <v>18</v>
      </c>
      <c r="J591" s="16"/>
      <c r="K591" s="15">
        <f>H591*J591</f>
        <v>0</v>
      </c>
      <c r="M591" s="12" t="s">
        <v>48</v>
      </c>
    </row>
    <row r="592" spans="1:17" x14ac:dyDescent="0.25">
      <c r="G592" s="14" t="s">
        <v>125</v>
      </c>
      <c r="H592" s="15">
        <v>-107</v>
      </c>
      <c r="I592" s="13" t="s">
        <v>18</v>
      </c>
      <c r="J592" s="16"/>
      <c r="K592" s="15">
        <f>H592*J592</f>
        <v>0</v>
      </c>
    </row>
    <row r="593" spans="1:17" x14ac:dyDescent="0.25">
      <c r="A593" s="6" t="s">
        <v>11</v>
      </c>
      <c r="B593" s="7" t="s">
        <v>12</v>
      </c>
      <c r="C593" s="7" t="s">
        <v>13</v>
      </c>
      <c r="D593" s="7" t="s">
        <v>14</v>
      </c>
      <c r="E593" s="7" t="s">
        <v>15</v>
      </c>
      <c r="G593" s="14" t="s">
        <v>26</v>
      </c>
      <c r="H593" s="15"/>
      <c r="I593" s="13" t="s">
        <v>27</v>
      </c>
      <c r="J593" s="15"/>
      <c r="K593" s="15">
        <v>-190</v>
      </c>
      <c r="M593" t="s">
        <v>106</v>
      </c>
    </row>
    <row r="594" spans="1:17" x14ac:dyDescent="0.25">
      <c r="G594" s="14" t="s">
        <v>28</v>
      </c>
      <c r="H594" s="15"/>
      <c r="I594" s="13" t="s">
        <v>27</v>
      </c>
      <c r="J594" s="15"/>
      <c r="K594" s="15">
        <v>-420</v>
      </c>
      <c r="M594" s="12" t="s">
        <v>1</v>
      </c>
      <c r="N594" s="12" t="s">
        <v>2</v>
      </c>
    </row>
    <row r="595" spans="1:17" x14ac:dyDescent="0.25">
      <c r="A595" s="12" t="s">
        <v>204</v>
      </c>
      <c r="G595" s="14" t="s">
        <v>30</v>
      </c>
      <c r="H595" s="15"/>
      <c r="I595" s="13" t="s">
        <v>27</v>
      </c>
      <c r="J595" s="15"/>
      <c r="K595" s="15">
        <v>-320</v>
      </c>
      <c r="M595" s="12" t="s">
        <v>3</v>
      </c>
      <c r="N595" s="12" t="s">
        <v>4</v>
      </c>
    </row>
    <row r="596" spans="1:17" x14ac:dyDescent="0.25">
      <c r="G596" s="14" t="s">
        <v>85</v>
      </c>
      <c r="H596" s="15"/>
      <c r="I596" s="13" t="s">
        <v>27</v>
      </c>
      <c r="J596" s="15"/>
      <c r="K596" s="15">
        <v>-175</v>
      </c>
      <c r="M596" s="12" t="s">
        <v>5</v>
      </c>
      <c r="N596" s="12" t="s">
        <v>169</v>
      </c>
    </row>
    <row r="597" spans="1:17" x14ac:dyDescent="0.25">
      <c r="A597" s="12" t="s">
        <v>48</v>
      </c>
      <c r="G597" s="14" t="s">
        <v>86</v>
      </c>
      <c r="H597" s="15">
        <v>-1290</v>
      </c>
      <c r="I597" s="13" t="s">
        <v>27</v>
      </c>
      <c r="J597" s="16"/>
      <c r="K597" s="15">
        <f>H597*J597</f>
        <v>0</v>
      </c>
      <c r="M597" s="12" t="s">
        <v>7</v>
      </c>
      <c r="N597" s="12" t="s">
        <v>203</v>
      </c>
    </row>
    <row r="598" spans="1:17" x14ac:dyDescent="0.25">
      <c r="G598" s="8" t="s">
        <v>31</v>
      </c>
      <c r="H598" s="9"/>
      <c r="I598" s="13" t="s">
        <v>13</v>
      </c>
      <c r="J598" s="9"/>
      <c r="K598" s="9">
        <f>SUM(K589:K597)</f>
        <v>-1105</v>
      </c>
      <c r="M598" s="12" t="s">
        <v>9</v>
      </c>
      <c r="N598" s="12" t="s">
        <v>10</v>
      </c>
    </row>
    <row r="599" spans="1:17" x14ac:dyDescent="0.25">
      <c r="A599" t="s">
        <v>94</v>
      </c>
      <c r="G599" s="8" t="s">
        <v>87</v>
      </c>
      <c r="H599" s="9"/>
      <c r="I599" s="13" t="s">
        <v>13</v>
      </c>
      <c r="J599" s="9"/>
      <c r="K599" s="9">
        <f>SUM(K586,K598)</f>
        <v>-1105</v>
      </c>
    </row>
    <row r="600" spans="1:17" x14ac:dyDescent="0.25">
      <c r="A600" s="12" t="s">
        <v>1</v>
      </c>
      <c r="B600" s="12" t="s">
        <v>2</v>
      </c>
      <c r="G600" s="14" t="s">
        <v>13</v>
      </c>
      <c r="H600" s="15"/>
      <c r="I600" s="13" t="s">
        <v>13</v>
      </c>
      <c r="J600" s="15"/>
      <c r="K600" s="15"/>
      <c r="M600" s="6" t="s">
        <v>11</v>
      </c>
      <c r="N600" s="7" t="s">
        <v>12</v>
      </c>
      <c r="O600" s="7" t="s">
        <v>13</v>
      </c>
      <c r="P600" s="7" t="s">
        <v>14</v>
      </c>
      <c r="Q600" s="7" t="s">
        <v>15</v>
      </c>
    </row>
    <row r="601" spans="1:17" x14ac:dyDescent="0.25">
      <c r="A601" s="12" t="s">
        <v>3</v>
      </c>
      <c r="B601" s="12" t="s">
        <v>4</v>
      </c>
      <c r="G601" s="8" t="s">
        <v>33</v>
      </c>
      <c r="H601" s="9"/>
      <c r="I601" s="13" t="s">
        <v>13</v>
      </c>
      <c r="J601" s="9"/>
      <c r="K601" s="9"/>
    </row>
    <row r="602" spans="1:17" x14ac:dyDescent="0.25">
      <c r="A602" s="12" t="s">
        <v>5</v>
      </c>
      <c r="B602" s="12" t="s">
        <v>6</v>
      </c>
      <c r="G602" s="14" t="s">
        <v>36</v>
      </c>
      <c r="H602" s="15">
        <v>-1</v>
      </c>
      <c r="I602" s="13" t="s">
        <v>13</v>
      </c>
      <c r="J602" s="15">
        <v>133</v>
      </c>
      <c r="K602" s="15">
        <f t="shared" ref="K602:K609" si="39">H602*J602</f>
        <v>-133</v>
      </c>
      <c r="M602" s="12" t="s">
        <v>186</v>
      </c>
    </row>
    <row r="603" spans="1:17" x14ac:dyDescent="0.25">
      <c r="A603" s="12" t="s">
        <v>7</v>
      </c>
      <c r="B603" s="12" t="s">
        <v>203</v>
      </c>
      <c r="G603" s="14" t="s">
        <v>88</v>
      </c>
      <c r="H603" s="15">
        <v>-0.5</v>
      </c>
      <c r="I603" s="13" t="s">
        <v>13</v>
      </c>
      <c r="J603" s="15">
        <v>380</v>
      </c>
      <c r="K603" s="15">
        <f t="shared" si="39"/>
        <v>-190</v>
      </c>
    </row>
    <row r="604" spans="1:17" x14ac:dyDescent="0.25">
      <c r="A604" s="12" t="s">
        <v>9</v>
      </c>
      <c r="B604" s="12" t="s">
        <v>10</v>
      </c>
      <c r="G604" s="14" t="s">
        <v>39</v>
      </c>
      <c r="H604" s="15">
        <v>-3</v>
      </c>
      <c r="I604" s="13" t="s">
        <v>13</v>
      </c>
      <c r="J604" s="15">
        <v>175</v>
      </c>
      <c r="K604" s="15">
        <f t="shared" si="39"/>
        <v>-525</v>
      </c>
      <c r="M604" s="12" t="s">
        <v>48</v>
      </c>
    </row>
    <row r="605" spans="1:17" x14ac:dyDescent="0.25">
      <c r="G605" s="14" t="s">
        <v>40</v>
      </c>
      <c r="H605" s="15">
        <v>-1</v>
      </c>
      <c r="I605" s="13" t="s">
        <v>13</v>
      </c>
      <c r="J605" s="15">
        <v>1198</v>
      </c>
      <c r="K605" s="15">
        <f t="shared" si="39"/>
        <v>-1198</v>
      </c>
    </row>
    <row r="606" spans="1:17" x14ac:dyDescent="0.25">
      <c r="A606" s="6" t="s">
        <v>11</v>
      </c>
      <c r="B606" s="7" t="s">
        <v>12</v>
      </c>
      <c r="C606" s="7" t="s">
        <v>13</v>
      </c>
      <c r="D606" s="7" t="s">
        <v>14</v>
      </c>
      <c r="E606" s="7" t="s">
        <v>15</v>
      </c>
      <c r="G606" s="14" t="s">
        <v>89</v>
      </c>
      <c r="H606" s="15">
        <v>-1</v>
      </c>
      <c r="I606" s="13" t="s">
        <v>13</v>
      </c>
      <c r="J606" s="15">
        <v>346</v>
      </c>
      <c r="K606" s="15">
        <f t="shared" si="39"/>
        <v>-346</v>
      </c>
      <c r="M606" t="s">
        <v>108</v>
      </c>
    </row>
    <row r="607" spans="1:17" x14ac:dyDescent="0.25">
      <c r="G607" s="14" t="s">
        <v>90</v>
      </c>
      <c r="H607" s="15">
        <v>-1460</v>
      </c>
      <c r="I607" s="13" t="s">
        <v>13</v>
      </c>
      <c r="J607" s="17">
        <v>0.3</v>
      </c>
      <c r="K607" s="15">
        <f t="shared" si="39"/>
        <v>-438</v>
      </c>
      <c r="M607" s="12" t="s">
        <v>1</v>
      </c>
      <c r="N607" s="12" t="s">
        <v>2</v>
      </c>
    </row>
    <row r="608" spans="1:17" x14ac:dyDescent="0.25">
      <c r="A608" s="12" t="s">
        <v>205</v>
      </c>
      <c r="G608" s="14" t="s">
        <v>43</v>
      </c>
      <c r="H608" s="18">
        <v>-7.6</v>
      </c>
      <c r="I608" s="13" t="s">
        <v>13</v>
      </c>
      <c r="J608" s="15">
        <v>80</v>
      </c>
      <c r="K608" s="15">
        <f t="shared" si="39"/>
        <v>-608</v>
      </c>
      <c r="M608" s="12" t="s">
        <v>3</v>
      </c>
      <c r="N608" s="12" t="s">
        <v>4</v>
      </c>
    </row>
    <row r="609" spans="1:17" x14ac:dyDescent="0.25">
      <c r="G609" s="14" t="s">
        <v>44</v>
      </c>
      <c r="H609" s="15">
        <v>-1</v>
      </c>
      <c r="I609" s="13" t="s">
        <v>13</v>
      </c>
      <c r="J609" s="15">
        <v>255</v>
      </c>
      <c r="K609" s="15">
        <f t="shared" si="39"/>
        <v>-255</v>
      </c>
      <c r="M609" s="12" t="s">
        <v>5</v>
      </c>
      <c r="N609" s="12" t="s">
        <v>169</v>
      </c>
    </row>
    <row r="610" spans="1:17" x14ac:dyDescent="0.25">
      <c r="A610" s="12" t="s">
        <v>48</v>
      </c>
      <c r="G610" s="14" t="s">
        <v>45</v>
      </c>
      <c r="H610" s="15"/>
      <c r="I610" s="13" t="s">
        <v>13</v>
      </c>
      <c r="J610" s="15"/>
      <c r="K610" s="15">
        <v>-500</v>
      </c>
      <c r="M610" s="12" t="s">
        <v>7</v>
      </c>
      <c r="N610" s="12" t="s">
        <v>203</v>
      </c>
    </row>
    <row r="611" spans="1:17" x14ac:dyDescent="0.25">
      <c r="G611" s="8" t="s">
        <v>46</v>
      </c>
      <c r="H611" s="9"/>
      <c r="I611" s="13" t="s">
        <v>13</v>
      </c>
      <c r="J611" s="9"/>
      <c r="K611" s="9">
        <f>SUM(K602:K610)</f>
        <v>-4193</v>
      </c>
      <c r="M611" s="12" t="s">
        <v>9</v>
      </c>
      <c r="N611" s="12" t="s">
        <v>10</v>
      </c>
    </row>
    <row r="612" spans="1:17" x14ac:dyDescent="0.25">
      <c r="A612" t="s">
        <v>95</v>
      </c>
      <c r="G612" s="14" t="s">
        <v>47</v>
      </c>
      <c r="H612" s="15"/>
      <c r="I612" s="13" t="s">
        <v>13</v>
      </c>
      <c r="J612" s="15"/>
      <c r="K612" s="15">
        <f>SUM(K599,K611)</f>
        <v>-5298</v>
      </c>
    </row>
    <row r="613" spans="1:17" x14ac:dyDescent="0.25">
      <c r="A613" s="12" t="s">
        <v>1</v>
      </c>
      <c r="B613" s="12" t="s">
        <v>2</v>
      </c>
      <c r="M613" s="6" t="s">
        <v>11</v>
      </c>
      <c r="N613" s="7" t="s">
        <v>12</v>
      </c>
      <c r="O613" s="7" t="s">
        <v>13</v>
      </c>
      <c r="P613" s="7" t="s">
        <v>14</v>
      </c>
      <c r="Q613" s="7" t="s">
        <v>15</v>
      </c>
    </row>
    <row r="614" spans="1:17" x14ac:dyDescent="0.25">
      <c r="A614" s="12" t="s">
        <v>3</v>
      </c>
      <c r="B614" s="12" t="s">
        <v>4</v>
      </c>
    </row>
    <row r="615" spans="1:17" x14ac:dyDescent="0.25">
      <c r="A615" s="12" t="s">
        <v>5</v>
      </c>
      <c r="B615" s="12" t="s">
        <v>6</v>
      </c>
      <c r="M615" s="12" t="s">
        <v>187</v>
      </c>
    </row>
    <row r="616" spans="1:17" x14ac:dyDescent="0.25">
      <c r="A616" s="12" t="s">
        <v>7</v>
      </c>
      <c r="B616" s="12" t="s">
        <v>203</v>
      </c>
      <c r="G616" s="12" t="s">
        <v>48</v>
      </c>
    </row>
    <row r="617" spans="1:17" x14ac:dyDescent="0.25">
      <c r="A617" s="12" t="s">
        <v>9</v>
      </c>
      <c r="B617" s="12" t="s">
        <v>10</v>
      </c>
      <c r="M617" s="12" t="s">
        <v>48</v>
      </c>
    </row>
    <row r="618" spans="1:17" x14ac:dyDescent="0.25">
      <c r="G618" t="s">
        <v>92</v>
      </c>
    </row>
    <row r="619" spans="1:17" x14ac:dyDescent="0.25">
      <c r="A619" s="6" t="s">
        <v>11</v>
      </c>
      <c r="B619" s="7" t="s">
        <v>12</v>
      </c>
      <c r="C619" s="7" t="s">
        <v>13</v>
      </c>
      <c r="D619" s="7" t="s">
        <v>14</v>
      </c>
      <c r="E619" s="7" t="s">
        <v>15</v>
      </c>
      <c r="G619" s="12" t="s">
        <v>1</v>
      </c>
      <c r="H619" s="12" t="s">
        <v>2</v>
      </c>
      <c r="M619" t="s">
        <v>110</v>
      </c>
    </row>
    <row r="620" spans="1:17" x14ac:dyDescent="0.25">
      <c r="G620" s="12" t="s">
        <v>3</v>
      </c>
      <c r="H620" s="12" t="s">
        <v>4</v>
      </c>
      <c r="M620" s="12" t="s">
        <v>1</v>
      </c>
      <c r="N620" s="12" t="s">
        <v>2</v>
      </c>
    </row>
    <row r="621" spans="1:17" x14ac:dyDescent="0.25">
      <c r="A621" s="12" t="s">
        <v>206</v>
      </c>
      <c r="G621" s="12" t="s">
        <v>5</v>
      </c>
      <c r="H621" s="12" t="s">
        <v>6</v>
      </c>
      <c r="M621" s="12" t="s">
        <v>3</v>
      </c>
      <c r="N621" s="12" t="s">
        <v>4</v>
      </c>
    </row>
    <row r="622" spans="1:17" x14ac:dyDescent="0.25">
      <c r="G622" s="12" t="s">
        <v>7</v>
      </c>
      <c r="H622" s="12" t="s">
        <v>203</v>
      </c>
      <c r="M622" s="12" t="s">
        <v>5</v>
      </c>
      <c r="N622" s="12" t="s">
        <v>169</v>
      </c>
    </row>
    <row r="623" spans="1:17" x14ac:dyDescent="0.25">
      <c r="A623" s="12" t="s">
        <v>48</v>
      </c>
      <c r="G623" s="12" t="s">
        <v>9</v>
      </c>
      <c r="H623" s="12" t="s">
        <v>124</v>
      </c>
      <c r="M623" s="12" t="s">
        <v>7</v>
      </c>
      <c r="N623" s="12" t="s">
        <v>203</v>
      </c>
    </row>
    <row r="624" spans="1:17" x14ac:dyDescent="0.25">
      <c r="M624" s="12" t="s">
        <v>9</v>
      </c>
      <c r="N624" s="12" t="s">
        <v>10</v>
      </c>
    </row>
    <row r="625" spans="1:17" x14ac:dyDescent="0.25">
      <c r="A625" t="s">
        <v>96</v>
      </c>
      <c r="G625" s="6" t="s">
        <v>11</v>
      </c>
      <c r="H625" s="7" t="s">
        <v>12</v>
      </c>
      <c r="I625" s="7" t="s">
        <v>13</v>
      </c>
      <c r="J625" s="7" t="s">
        <v>14</v>
      </c>
      <c r="K625" s="7" t="s">
        <v>15</v>
      </c>
    </row>
    <row r="626" spans="1:17" x14ac:dyDescent="0.25">
      <c r="A626" s="12" t="s">
        <v>1</v>
      </c>
      <c r="B626" s="12" t="s">
        <v>2</v>
      </c>
      <c r="M626" s="6" t="s">
        <v>11</v>
      </c>
      <c r="N626" s="7" t="s">
        <v>12</v>
      </c>
      <c r="O626" s="7" t="s">
        <v>13</v>
      </c>
      <c r="P626" s="7" t="s">
        <v>14</v>
      </c>
      <c r="Q626" s="7" t="s">
        <v>15</v>
      </c>
    </row>
    <row r="627" spans="1:17" x14ac:dyDescent="0.25">
      <c r="A627" s="12" t="s">
        <v>3</v>
      </c>
      <c r="B627" s="12" t="s">
        <v>4</v>
      </c>
      <c r="G627" s="12" t="s">
        <v>212</v>
      </c>
    </row>
    <row r="628" spans="1:17" x14ac:dyDescent="0.25">
      <c r="A628" s="12" t="s">
        <v>5</v>
      </c>
      <c r="B628" s="12" t="s">
        <v>6</v>
      </c>
      <c r="M628" s="12" t="s">
        <v>188</v>
      </c>
    </row>
    <row r="629" spans="1:17" x14ac:dyDescent="0.25">
      <c r="A629" s="12" t="s">
        <v>7</v>
      </c>
      <c r="B629" s="12" t="s">
        <v>203</v>
      </c>
      <c r="G629" s="12" t="s">
        <v>48</v>
      </c>
    </row>
    <row r="630" spans="1:17" x14ac:dyDescent="0.25">
      <c r="A630" s="12" t="s">
        <v>9</v>
      </c>
      <c r="B630" s="12" t="s">
        <v>10</v>
      </c>
      <c r="M630" s="12" t="s">
        <v>48</v>
      </c>
    </row>
    <row r="631" spans="1:17" x14ac:dyDescent="0.25">
      <c r="G631" t="s">
        <v>94</v>
      </c>
    </row>
    <row r="632" spans="1:17" x14ac:dyDescent="0.25">
      <c r="A632" s="6" t="s">
        <v>11</v>
      </c>
      <c r="B632" s="7" t="s">
        <v>12</v>
      </c>
      <c r="C632" s="7" t="s">
        <v>13</v>
      </c>
      <c r="D632" s="7" t="s">
        <v>14</v>
      </c>
      <c r="E632" s="7" t="s">
        <v>15</v>
      </c>
      <c r="G632" s="12" t="s">
        <v>1</v>
      </c>
      <c r="H632" s="12" t="s">
        <v>2</v>
      </c>
      <c r="M632" t="s">
        <v>112</v>
      </c>
    </row>
    <row r="633" spans="1:17" x14ac:dyDescent="0.25">
      <c r="G633" s="12" t="s">
        <v>3</v>
      </c>
      <c r="H633" s="12" t="s">
        <v>4</v>
      </c>
      <c r="M633" s="12" t="s">
        <v>1</v>
      </c>
      <c r="N633" s="12" t="s">
        <v>2</v>
      </c>
    </row>
    <row r="634" spans="1:17" x14ac:dyDescent="0.25">
      <c r="A634" s="12" t="s">
        <v>207</v>
      </c>
      <c r="G634" s="12" t="s">
        <v>5</v>
      </c>
      <c r="H634" s="12" t="s">
        <v>6</v>
      </c>
      <c r="M634" s="12" t="s">
        <v>3</v>
      </c>
      <c r="N634" s="12" t="s">
        <v>4</v>
      </c>
    </row>
    <row r="635" spans="1:17" x14ac:dyDescent="0.25">
      <c r="G635" s="12" t="s">
        <v>7</v>
      </c>
      <c r="H635" s="12" t="s">
        <v>203</v>
      </c>
      <c r="M635" s="12" t="s">
        <v>5</v>
      </c>
      <c r="N635" s="12" t="s">
        <v>169</v>
      </c>
    </row>
    <row r="636" spans="1:17" x14ac:dyDescent="0.25">
      <c r="A636" s="12" t="s">
        <v>48</v>
      </c>
      <c r="G636" s="12" t="s">
        <v>9</v>
      </c>
      <c r="H636" s="12" t="s">
        <v>124</v>
      </c>
      <c r="M636" s="12" t="s">
        <v>7</v>
      </c>
      <c r="N636" s="12" t="s">
        <v>203</v>
      </c>
    </row>
    <row r="637" spans="1:17" x14ac:dyDescent="0.25">
      <c r="M637" s="12" t="s">
        <v>9</v>
      </c>
      <c r="N637" s="12" t="s">
        <v>10</v>
      </c>
    </row>
    <row r="638" spans="1:17" x14ac:dyDescent="0.25">
      <c r="A638" t="s">
        <v>97</v>
      </c>
      <c r="G638" s="6" t="s">
        <v>11</v>
      </c>
      <c r="H638" s="7" t="s">
        <v>12</v>
      </c>
      <c r="I638" s="7" t="s">
        <v>13</v>
      </c>
      <c r="J638" s="7" t="s">
        <v>14</v>
      </c>
      <c r="K638" s="7" t="s">
        <v>15</v>
      </c>
    </row>
    <row r="639" spans="1:17" x14ac:dyDescent="0.25">
      <c r="A639" s="12" t="s">
        <v>1</v>
      </c>
      <c r="B639" s="12" t="s">
        <v>2</v>
      </c>
      <c r="M639" s="6" t="s">
        <v>11</v>
      </c>
      <c r="N639" s="7" t="s">
        <v>12</v>
      </c>
      <c r="O639" s="7" t="s">
        <v>13</v>
      </c>
      <c r="P639" s="7" t="s">
        <v>14</v>
      </c>
      <c r="Q639" s="7" t="s">
        <v>15</v>
      </c>
    </row>
    <row r="640" spans="1:17" x14ac:dyDescent="0.25">
      <c r="A640" s="12" t="s">
        <v>3</v>
      </c>
      <c r="B640" s="12" t="s">
        <v>4</v>
      </c>
      <c r="G640" s="12" t="s">
        <v>213</v>
      </c>
      <c r="M640" s="8" t="s">
        <v>16</v>
      </c>
      <c r="N640" s="9"/>
      <c r="O640" s="13" t="s">
        <v>13</v>
      </c>
      <c r="P640" s="9"/>
      <c r="Q640" s="9"/>
    </row>
    <row r="641" spans="1:17" x14ac:dyDescent="0.25">
      <c r="A641" s="12" t="s">
        <v>5</v>
      </c>
      <c r="B641" s="12" t="s">
        <v>6</v>
      </c>
      <c r="M641" s="14" t="s">
        <v>141</v>
      </c>
      <c r="N641" s="15">
        <v>15000</v>
      </c>
      <c r="O641" s="13" t="s">
        <v>18</v>
      </c>
      <c r="P641" s="16"/>
      <c r="Q641" s="15">
        <f>N641*P641</f>
        <v>0</v>
      </c>
    </row>
    <row r="642" spans="1:17" x14ac:dyDescent="0.25">
      <c r="A642" s="12" t="s">
        <v>7</v>
      </c>
      <c r="B642" s="12" t="s">
        <v>203</v>
      </c>
      <c r="G642" s="12" t="s">
        <v>48</v>
      </c>
      <c r="M642" s="14" t="s">
        <v>170</v>
      </c>
      <c r="N642" s="15"/>
      <c r="O642" s="13" t="s">
        <v>171</v>
      </c>
      <c r="P642" s="15"/>
      <c r="Q642" s="15">
        <v>870</v>
      </c>
    </row>
    <row r="643" spans="1:17" x14ac:dyDescent="0.25">
      <c r="A643" s="12" t="s">
        <v>9</v>
      </c>
      <c r="B643" s="12" t="s">
        <v>10</v>
      </c>
      <c r="M643" s="8" t="s">
        <v>20</v>
      </c>
      <c r="N643" s="9"/>
      <c r="O643" s="13" t="s">
        <v>13</v>
      </c>
      <c r="P643" s="9"/>
      <c r="Q643" s="9">
        <f>SUM(Q641:Q642)</f>
        <v>870</v>
      </c>
    </row>
    <row r="644" spans="1:17" x14ac:dyDescent="0.25">
      <c r="G644" t="s">
        <v>95</v>
      </c>
      <c r="M644" s="14" t="s">
        <v>13</v>
      </c>
      <c r="N644" s="15"/>
      <c r="O644" s="13" t="s">
        <v>13</v>
      </c>
      <c r="P644" s="15"/>
      <c r="Q644" s="15"/>
    </row>
    <row r="645" spans="1:17" x14ac:dyDescent="0.25">
      <c r="A645" s="6" t="s">
        <v>11</v>
      </c>
      <c r="B645" s="7" t="s">
        <v>12</v>
      </c>
      <c r="C645" s="7" t="s">
        <v>13</v>
      </c>
      <c r="D645" s="7" t="s">
        <v>14</v>
      </c>
      <c r="E645" s="7" t="s">
        <v>15</v>
      </c>
      <c r="G645" s="12" t="s">
        <v>1</v>
      </c>
      <c r="H645" s="12" t="s">
        <v>2</v>
      </c>
      <c r="M645" s="8" t="s">
        <v>21</v>
      </c>
      <c r="N645" s="9"/>
      <c r="O645" s="13" t="s">
        <v>13</v>
      </c>
      <c r="P645" s="9"/>
      <c r="Q645" s="9"/>
    </row>
    <row r="646" spans="1:17" x14ac:dyDescent="0.25">
      <c r="G646" s="12" t="s">
        <v>3</v>
      </c>
      <c r="H646" s="12" t="s">
        <v>4</v>
      </c>
      <c r="M646" s="14" t="s">
        <v>143</v>
      </c>
      <c r="N646" s="15">
        <v>-2200</v>
      </c>
      <c r="O646" s="13" t="s">
        <v>18</v>
      </c>
      <c r="P646" s="16"/>
      <c r="Q646" s="15">
        <f>N646*P646</f>
        <v>0</v>
      </c>
    </row>
    <row r="647" spans="1:17" x14ac:dyDescent="0.25">
      <c r="A647" s="12" t="s">
        <v>98</v>
      </c>
      <c r="G647" s="12" t="s">
        <v>5</v>
      </c>
      <c r="H647" s="12" t="s">
        <v>6</v>
      </c>
      <c r="M647" s="14" t="s">
        <v>24</v>
      </c>
      <c r="N647" s="15">
        <v>-14</v>
      </c>
      <c r="O647" s="13" t="s">
        <v>25</v>
      </c>
      <c r="P647" s="16"/>
      <c r="Q647" s="15"/>
    </row>
    <row r="648" spans="1:17" x14ac:dyDescent="0.25">
      <c r="G648" s="12" t="s">
        <v>7</v>
      </c>
      <c r="H648" s="12" t="s">
        <v>203</v>
      </c>
      <c r="M648" s="14" t="s">
        <v>148</v>
      </c>
      <c r="N648" s="15">
        <v>-18500</v>
      </c>
      <c r="O648" s="13" t="s">
        <v>27</v>
      </c>
      <c r="P648" s="16"/>
      <c r="Q648" s="15">
        <f>N648*P648</f>
        <v>0</v>
      </c>
    </row>
    <row r="649" spans="1:17" x14ac:dyDescent="0.25">
      <c r="A649" s="12" t="s">
        <v>48</v>
      </c>
      <c r="G649" s="12" t="s">
        <v>9</v>
      </c>
      <c r="H649" s="12" t="s">
        <v>124</v>
      </c>
      <c r="M649" s="14" t="s">
        <v>149</v>
      </c>
      <c r="N649" s="15">
        <v>-18500</v>
      </c>
      <c r="O649" s="13" t="s">
        <v>27</v>
      </c>
      <c r="P649" s="16"/>
      <c r="Q649" s="15">
        <f>N649*P649</f>
        <v>0</v>
      </c>
    </row>
    <row r="650" spans="1:17" x14ac:dyDescent="0.25">
      <c r="M650" s="8" t="s">
        <v>31</v>
      </c>
      <c r="N650" s="9"/>
      <c r="O650" s="13" t="s">
        <v>13</v>
      </c>
      <c r="P650" s="9"/>
      <c r="Q650" s="9">
        <f>SUM(Q645:Q649)</f>
        <v>0</v>
      </c>
    </row>
    <row r="651" spans="1:17" x14ac:dyDescent="0.25">
      <c r="A651" t="s">
        <v>99</v>
      </c>
      <c r="G651" s="6" t="s">
        <v>11</v>
      </c>
      <c r="H651" s="7" t="s">
        <v>12</v>
      </c>
      <c r="I651" s="7" t="s">
        <v>13</v>
      </c>
      <c r="J651" s="7" t="s">
        <v>14</v>
      </c>
      <c r="K651" s="7" t="s">
        <v>15</v>
      </c>
      <c r="M651" s="8" t="s">
        <v>32</v>
      </c>
      <c r="N651" s="9"/>
      <c r="O651" s="13" t="s">
        <v>13</v>
      </c>
      <c r="P651" s="9"/>
      <c r="Q651" s="9">
        <f>SUM(Q643,Q650)</f>
        <v>870</v>
      </c>
    </row>
    <row r="652" spans="1:17" x14ac:dyDescent="0.25">
      <c r="A652" s="12" t="s">
        <v>1</v>
      </c>
      <c r="B652" s="12" t="s">
        <v>2</v>
      </c>
      <c r="M652" s="14" t="s">
        <v>13</v>
      </c>
      <c r="N652" s="15"/>
      <c r="O652" s="13" t="s">
        <v>13</v>
      </c>
      <c r="P652" s="15"/>
      <c r="Q652" s="15"/>
    </row>
    <row r="653" spans="1:17" x14ac:dyDescent="0.25">
      <c r="A653" s="12" t="s">
        <v>3</v>
      </c>
      <c r="B653" s="12" t="s">
        <v>4</v>
      </c>
      <c r="G653" s="12" t="s">
        <v>214</v>
      </c>
      <c r="M653" s="8" t="s">
        <v>33</v>
      </c>
      <c r="N653" s="9"/>
      <c r="O653" s="13" t="s">
        <v>13</v>
      </c>
      <c r="P653" s="9"/>
      <c r="Q653" s="9"/>
    </row>
    <row r="654" spans="1:17" x14ac:dyDescent="0.25">
      <c r="A654" s="12" t="s">
        <v>5</v>
      </c>
      <c r="B654" s="12" t="s">
        <v>6</v>
      </c>
      <c r="M654" s="14" t="s">
        <v>34</v>
      </c>
      <c r="N654" s="15">
        <v>-1</v>
      </c>
      <c r="O654" s="13" t="s">
        <v>13</v>
      </c>
      <c r="P654" s="15">
        <v>607.5</v>
      </c>
      <c r="Q654" s="15">
        <f t="shared" ref="Q654:Q663" si="40">N654*P654</f>
        <v>-607.5</v>
      </c>
    </row>
    <row r="655" spans="1:17" x14ac:dyDescent="0.25">
      <c r="A655" s="12" t="s">
        <v>7</v>
      </c>
      <c r="B655" s="12" t="s">
        <v>203</v>
      </c>
      <c r="G655" s="12" t="s">
        <v>48</v>
      </c>
      <c r="M655" s="14" t="s">
        <v>150</v>
      </c>
      <c r="N655" s="15">
        <v>-2</v>
      </c>
      <c r="O655" s="13" t="s">
        <v>13</v>
      </c>
      <c r="P655" s="15">
        <v>180</v>
      </c>
      <c r="Q655" s="15">
        <f t="shared" si="40"/>
        <v>-360</v>
      </c>
    </row>
    <row r="656" spans="1:17" x14ac:dyDescent="0.25">
      <c r="A656" s="12" t="s">
        <v>9</v>
      </c>
      <c r="B656" s="12" t="s">
        <v>10</v>
      </c>
      <c r="M656" s="14" t="s">
        <v>35</v>
      </c>
      <c r="N656" s="15">
        <v>-14</v>
      </c>
      <c r="O656" s="13" t="s">
        <v>13</v>
      </c>
      <c r="P656" s="15">
        <v>22</v>
      </c>
      <c r="Q656" s="15">
        <f t="shared" si="40"/>
        <v>-308</v>
      </c>
    </row>
    <row r="657" spans="1:17" x14ac:dyDescent="0.25">
      <c r="G657" t="s">
        <v>96</v>
      </c>
      <c r="M657" s="14" t="s">
        <v>151</v>
      </c>
      <c r="N657" s="15">
        <v>-1</v>
      </c>
      <c r="O657" s="13" t="s">
        <v>13</v>
      </c>
      <c r="P657" s="15">
        <v>2866.5</v>
      </c>
      <c r="Q657" s="15">
        <f t="shared" si="40"/>
        <v>-2866.5</v>
      </c>
    </row>
    <row r="658" spans="1:17" x14ac:dyDescent="0.25">
      <c r="A658" s="6" t="s">
        <v>11</v>
      </c>
      <c r="B658" s="7" t="s">
        <v>12</v>
      </c>
      <c r="C658" s="7" t="s">
        <v>13</v>
      </c>
      <c r="D658" s="7" t="s">
        <v>14</v>
      </c>
      <c r="E658" s="7" t="s">
        <v>15</v>
      </c>
      <c r="G658" s="12" t="s">
        <v>1</v>
      </c>
      <c r="H658" s="12" t="s">
        <v>2</v>
      </c>
      <c r="M658" s="14" t="s">
        <v>152</v>
      </c>
      <c r="N658" s="15">
        <v>-1</v>
      </c>
      <c r="O658" s="13" t="s">
        <v>13</v>
      </c>
      <c r="P658" s="15">
        <v>1405.95</v>
      </c>
      <c r="Q658" s="15">
        <f t="shared" si="40"/>
        <v>-1405.95</v>
      </c>
    </row>
    <row r="659" spans="1:17" x14ac:dyDescent="0.25">
      <c r="G659" s="12" t="s">
        <v>3</v>
      </c>
      <c r="H659" s="12" t="s">
        <v>4</v>
      </c>
      <c r="M659" s="14" t="s">
        <v>172</v>
      </c>
      <c r="N659" s="15">
        <v>-3</v>
      </c>
      <c r="O659" s="13" t="s">
        <v>13</v>
      </c>
      <c r="P659" s="15">
        <v>150</v>
      </c>
      <c r="Q659" s="15">
        <f t="shared" si="40"/>
        <v>-450</v>
      </c>
    </row>
    <row r="660" spans="1:17" x14ac:dyDescent="0.25">
      <c r="A660" s="12" t="s">
        <v>208</v>
      </c>
      <c r="G660" s="12" t="s">
        <v>5</v>
      </c>
      <c r="H660" s="12" t="s">
        <v>6</v>
      </c>
      <c r="M660" s="14" t="s">
        <v>153</v>
      </c>
      <c r="N660" s="15">
        <v>-4</v>
      </c>
      <c r="O660" s="13" t="s">
        <v>13</v>
      </c>
      <c r="P660" s="15">
        <v>315</v>
      </c>
      <c r="Q660" s="15">
        <f t="shared" si="40"/>
        <v>-1260</v>
      </c>
    </row>
    <row r="661" spans="1:17" x14ac:dyDescent="0.25">
      <c r="G661" s="12" t="s">
        <v>7</v>
      </c>
      <c r="H661" s="12" t="s">
        <v>203</v>
      </c>
      <c r="M661" s="14" t="s">
        <v>189</v>
      </c>
      <c r="N661" s="15">
        <v>-1</v>
      </c>
      <c r="O661" s="13" t="s">
        <v>13</v>
      </c>
      <c r="P661" s="15">
        <v>675</v>
      </c>
      <c r="Q661" s="15">
        <f t="shared" si="40"/>
        <v>-675</v>
      </c>
    </row>
    <row r="662" spans="1:17" x14ac:dyDescent="0.25">
      <c r="A662" s="12" t="s">
        <v>48</v>
      </c>
      <c r="G662" s="12" t="s">
        <v>9</v>
      </c>
      <c r="H662" s="12" t="s">
        <v>124</v>
      </c>
      <c r="M662" s="14" t="s">
        <v>154</v>
      </c>
      <c r="N662" s="15">
        <v>-1</v>
      </c>
      <c r="O662" s="13" t="s">
        <v>13</v>
      </c>
      <c r="P662" s="15">
        <v>2150</v>
      </c>
      <c r="Q662" s="15">
        <f t="shared" si="40"/>
        <v>-2150</v>
      </c>
    </row>
    <row r="663" spans="1:17" x14ac:dyDescent="0.25">
      <c r="M663" s="14" t="s">
        <v>155</v>
      </c>
      <c r="N663" s="15">
        <v>-1</v>
      </c>
      <c r="O663" s="13" t="s">
        <v>13</v>
      </c>
      <c r="P663" s="15">
        <v>512.5</v>
      </c>
      <c r="Q663" s="15">
        <f t="shared" si="40"/>
        <v>-512.5</v>
      </c>
    </row>
    <row r="664" spans="1:17" x14ac:dyDescent="0.25">
      <c r="A664" t="s">
        <v>100</v>
      </c>
      <c r="G664" s="6" t="s">
        <v>11</v>
      </c>
      <c r="H664" s="7" t="s">
        <v>12</v>
      </c>
      <c r="I664" s="7" t="s">
        <v>13</v>
      </c>
      <c r="J664" s="7" t="s">
        <v>14</v>
      </c>
      <c r="K664" s="7" t="s">
        <v>15</v>
      </c>
      <c r="M664" s="14" t="s">
        <v>156</v>
      </c>
      <c r="N664" s="15">
        <v>-1</v>
      </c>
      <c r="O664" s="13" t="s">
        <v>13</v>
      </c>
      <c r="P664" s="15"/>
      <c r="Q664" s="15"/>
    </row>
    <row r="665" spans="1:17" x14ac:dyDescent="0.25">
      <c r="A665" s="12" t="s">
        <v>1</v>
      </c>
      <c r="B665" s="12" t="s">
        <v>2</v>
      </c>
      <c r="M665" s="14" t="s">
        <v>45</v>
      </c>
      <c r="N665" s="15"/>
      <c r="O665" s="13" t="s">
        <v>13</v>
      </c>
      <c r="P665" s="15"/>
      <c r="Q665" s="15">
        <v>-500</v>
      </c>
    </row>
    <row r="666" spans="1:17" x14ac:dyDescent="0.25">
      <c r="A666" s="12" t="s">
        <v>3</v>
      </c>
      <c r="B666" s="12" t="s">
        <v>4</v>
      </c>
      <c r="G666" s="12" t="s">
        <v>215</v>
      </c>
      <c r="M666" s="8" t="s">
        <v>46</v>
      </c>
      <c r="N666" s="9"/>
      <c r="O666" s="13" t="s">
        <v>13</v>
      </c>
      <c r="P666" s="9"/>
      <c r="Q666" s="9">
        <f>SUM(Q654:Q665)</f>
        <v>-11095.45</v>
      </c>
    </row>
    <row r="667" spans="1:17" x14ac:dyDescent="0.25">
      <c r="A667" s="12" t="s">
        <v>5</v>
      </c>
      <c r="B667" s="12" t="s">
        <v>6</v>
      </c>
      <c r="M667" s="14" t="s">
        <v>47</v>
      </c>
      <c r="N667" s="15"/>
      <c r="O667" s="13" t="s">
        <v>13</v>
      </c>
      <c r="P667" s="15"/>
      <c r="Q667" s="15">
        <f>SUM(Q651,Q666)</f>
        <v>-10225.450000000001</v>
      </c>
    </row>
    <row r="668" spans="1:17" x14ac:dyDescent="0.25">
      <c r="A668" s="12" t="s">
        <v>7</v>
      </c>
      <c r="B668" s="12" t="s">
        <v>203</v>
      </c>
      <c r="G668" s="12" t="s">
        <v>48</v>
      </c>
    </row>
    <row r="669" spans="1:17" x14ac:dyDescent="0.25">
      <c r="A669" s="12" t="s">
        <v>9</v>
      </c>
      <c r="B669" s="12" t="s">
        <v>10</v>
      </c>
    </row>
    <row r="670" spans="1:17" x14ac:dyDescent="0.25">
      <c r="G670" t="s">
        <v>97</v>
      </c>
    </row>
    <row r="671" spans="1:17" x14ac:dyDescent="0.25">
      <c r="A671" s="6" t="s">
        <v>11</v>
      </c>
      <c r="B671" s="7" t="s">
        <v>12</v>
      </c>
      <c r="C671" s="7" t="s">
        <v>13</v>
      </c>
      <c r="D671" s="7" t="s">
        <v>14</v>
      </c>
      <c r="E671" s="7" t="s">
        <v>15</v>
      </c>
      <c r="G671" s="12" t="s">
        <v>1</v>
      </c>
      <c r="H671" s="12" t="s">
        <v>2</v>
      </c>
      <c r="M671" s="12" t="s">
        <v>48</v>
      </c>
    </row>
    <row r="672" spans="1:17" x14ac:dyDescent="0.25">
      <c r="A672" s="8" t="s">
        <v>16</v>
      </c>
      <c r="B672" s="9"/>
      <c r="C672" s="13" t="s">
        <v>13</v>
      </c>
      <c r="D672" s="9"/>
      <c r="E672" s="9"/>
      <c r="G672" s="12" t="s">
        <v>3</v>
      </c>
      <c r="H672" s="12" t="s">
        <v>4</v>
      </c>
    </row>
    <row r="673" spans="1:17" x14ac:dyDescent="0.25">
      <c r="A673" s="14" t="s">
        <v>82</v>
      </c>
      <c r="B673" s="15">
        <v>2000</v>
      </c>
      <c r="C673" s="13" t="s">
        <v>18</v>
      </c>
      <c r="D673" s="16"/>
      <c r="E673" s="15">
        <f>B673*D673</f>
        <v>0</v>
      </c>
      <c r="G673" s="12" t="s">
        <v>5</v>
      </c>
      <c r="H673" s="12" t="s">
        <v>6</v>
      </c>
      <c r="M673" t="s">
        <v>114</v>
      </c>
    </row>
    <row r="674" spans="1:17" x14ac:dyDescent="0.25">
      <c r="A674" s="8" t="s">
        <v>20</v>
      </c>
      <c r="B674" s="9"/>
      <c r="C674" s="13" t="s">
        <v>13</v>
      </c>
      <c r="D674" s="9"/>
      <c r="E674" s="9">
        <f>SUM(E673:E673)</f>
        <v>0</v>
      </c>
      <c r="G674" s="12" t="s">
        <v>7</v>
      </c>
      <c r="H674" s="12" t="s">
        <v>203</v>
      </c>
      <c r="M674" s="12" t="s">
        <v>1</v>
      </c>
      <c r="N674" s="12" t="s">
        <v>2</v>
      </c>
    </row>
    <row r="675" spans="1:17" x14ac:dyDescent="0.25">
      <c r="A675" s="14" t="s">
        <v>13</v>
      </c>
      <c r="B675" s="15"/>
      <c r="C675" s="13" t="s">
        <v>13</v>
      </c>
      <c r="D675" s="15"/>
      <c r="E675" s="15"/>
      <c r="G675" s="12" t="s">
        <v>9</v>
      </c>
      <c r="H675" s="12" t="s">
        <v>124</v>
      </c>
      <c r="M675" s="12" t="s">
        <v>3</v>
      </c>
      <c r="N675" s="12" t="s">
        <v>4</v>
      </c>
    </row>
    <row r="676" spans="1:17" x14ac:dyDescent="0.25">
      <c r="A676" s="8" t="s">
        <v>21</v>
      </c>
      <c r="B676" s="9"/>
      <c r="C676" s="13" t="s">
        <v>13</v>
      </c>
      <c r="D676" s="9"/>
      <c r="E676" s="9"/>
      <c r="M676" s="12" t="s">
        <v>5</v>
      </c>
      <c r="N676" s="12" t="s">
        <v>169</v>
      </c>
    </row>
    <row r="677" spans="1:17" x14ac:dyDescent="0.25">
      <c r="A677" s="14" t="s">
        <v>22</v>
      </c>
      <c r="B677" s="16">
        <v>-0.33</v>
      </c>
      <c r="C677" s="13" t="s">
        <v>63</v>
      </c>
      <c r="D677" s="16"/>
      <c r="E677" s="15">
        <f>B677*D677</f>
        <v>0</v>
      </c>
      <c r="G677" s="6" t="s">
        <v>11</v>
      </c>
      <c r="H677" s="7" t="s">
        <v>12</v>
      </c>
      <c r="I677" s="7" t="s">
        <v>13</v>
      </c>
      <c r="J677" s="7" t="s">
        <v>14</v>
      </c>
      <c r="K677" s="7" t="s">
        <v>15</v>
      </c>
      <c r="M677" s="12" t="s">
        <v>7</v>
      </c>
      <c r="N677" s="12" t="s">
        <v>203</v>
      </c>
    </row>
    <row r="678" spans="1:17" x14ac:dyDescent="0.25">
      <c r="A678" s="14" t="s">
        <v>23</v>
      </c>
      <c r="B678" s="15">
        <v>-29</v>
      </c>
      <c r="C678" s="13" t="s">
        <v>18</v>
      </c>
      <c r="D678" s="16"/>
      <c r="E678" s="15">
        <f>B678*D678</f>
        <v>0</v>
      </c>
      <c r="M678" s="12" t="s">
        <v>9</v>
      </c>
      <c r="N678" s="12" t="s">
        <v>10</v>
      </c>
    </row>
    <row r="679" spans="1:17" x14ac:dyDescent="0.25">
      <c r="A679" s="14" t="s">
        <v>24</v>
      </c>
      <c r="B679" s="15">
        <v>-30</v>
      </c>
      <c r="C679" s="13" t="s">
        <v>25</v>
      </c>
      <c r="D679" s="16"/>
      <c r="E679" s="15"/>
      <c r="G679" s="12" t="s">
        <v>132</v>
      </c>
    </row>
    <row r="680" spans="1:17" x14ac:dyDescent="0.25">
      <c r="A680" s="14" t="s">
        <v>26</v>
      </c>
      <c r="B680" s="15"/>
      <c r="C680" s="13" t="s">
        <v>27</v>
      </c>
      <c r="D680" s="15"/>
      <c r="E680" s="15">
        <v>-200</v>
      </c>
      <c r="M680" s="6" t="s">
        <v>11</v>
      </c>
      <c r="N680" s="7" t="s">
        <v>12</v>
      </c>
      <c r="O680" s="7" t="s">
        <v>13</v>
      </c>
      <c r="P680" s="7" t="s">
        <v>14</v>
      </c>
      <c r="Q680" s="7" t="s">
        <v>15</v>
      </c>
    </row>
    <row r="681" spans="1:17" x14ac:dyDescent="0.25">
      <c r="A681" s="14" t="s">
        <v>28</v>
      </c>
      <c r="B681" s="15"/>
      <c r="C681" s="13" t="s">
        <v>27</v>
      </c>
      <c r="D681" s="15"/>
      <c r="E681" s="15">
        <v>-200</v>
      </c>
      <c r="G681" s="12" t="s">
        <v>48</v>
      </c>
      <c r="M681" s="8" t="s">
        <v>16</v>
      </c>
      <c r="N681" s="9"/>
      <c r="O681" s="13" t="s">
        <v>13</v>
      </c>
      <c r="P681" s="9"/>
      <c r="Q681" s="9"/>
    </row>
    <row r="682" spans="1:17" x14ac:dyDescent="0.25">
      <c r="A682" s="14" t="s">
        <v>29</v>
      </c>
      <c r="B682" s="15"/>
      <c r="C682" s="13" t="s">
        <v>27</v>
      </c>
      <c r="D682" s="15"/>
      <c r="E682" s="15">
        <v>-110</v>
      </c>
      <c r="M682" s="14" t="s">
        <v>141</v>
      </c>
      <c r="N682" s="15">
        <v>15000</v>
      </c>
      <c r="O682" s="13" t="s">
        <v>18</v>
      </c>
      <c r="P682" s="16"/>
      <c r="Q682" s="15"/>
    </row>
    <row r="683" spans="1:17" x14ac:dyDescent="0.25">
      <c r="A683" s="14" t="s">
        <v>85</v>
      </c>
      <c r="B683" s="15">
        <v>-2000</v>
      </c>
      <c r="C683" s="13" t="s">
        <v>27</v>
      </c>
      <c r="D683" s="16"/>
      <c r="E683" s="15">
        <f>B683*D683</f>
        <v>0</v>
      </c>
      <c r="G683" t="s">
        <v>99</v>
      </c>
      <c r="M683" s="14" t="s">
        <v>142</v>
      </c>
      <c r="N683" s="15">
        <v>3500</v>
      </c>
      <c r="O683" s="13" t="s">
        <v>18</v>
      </c>
      <c r="P683" s="16"/>
      <c r="Q683" s="15">
        <f>N683*P683</f>
        <v>0</v>
      </c>
    </row>
    <row r="684" spans="1:17" x14ac:dyDescent="0.25">
      <c r="A684" s="14" t="s">
        <v>86</v>
      </c>
      <c r="B684" s="15"/>
      <c r="C684" s="13" t="s">
        <v>27</v>
      </c>
      <c r="D684" s="15"/>
      <c r="E684" s="15">
        <v>-150</v>
      </c>
      <c r="G684" s="12" t="s">
        <v>1</v>
      </c>
      <c r="H684" s="12" t="s">
        <v>2</v>
      </c>
      <c r="M684" s="14" t="s">
        <v>170</v>
      </c>
      <c r="N684" s="15"/>
      <c r="O684" s="13" t="s">
        <v>171</v>
      </c>
      <c r="P684" s="15"/>
      <c r="Q684" s="15">
        <v>870</v>
      </c>
    </row>
    <row r="685" spans="1:17" x14ac:dyDescent="0.25">
      <c r="A685" s="8" t="s">
        <v>31</v>
      </c>
      <c r="B685" s="9"/>
      <c r="C685" s="13" t="s">
        <v>13</v>
      </c>
      <c r="D685" s="9"/>
      <c r="E685" s="9">
        <f>SUM(E676:E684)</f>
        <v>-660</v>
      </c>
      <c r="G685" s="12" t="s">
        <v>3</v>
      </c>
      <c r="H685" s="12" t="s">
        <v>4</v>
      </c>
      <c r="M685" s="8" t="s">
        <v>20</v>
      </c>
      <c r="N685" s="9"/>
      <c r="O685" s="13" t="s">
        <v>13</v>
      </c>
      <c r="P685" s="9"/>
      <c r="Q685" s="9">
        <f>SUM(Q682:Q684)</f>
        <v>870</v>
      </c>
    </row>
    <row r="686" spans="1:17" x14ac:dyDescent="0.25">
      <c r="A686" s="8" t="s">
        <v>32</v>
      </c>
      <c r="B686" s="9"/>
      <c r="C686" s="13" t="s">
        <v>13</v>
      </c>
      <c r="D686" s="9"/>
      <c r="E686" s="9">
        <f>SUM(E674,E685)</f>
        <v>-660</v>
      </c>
      <c r="G686" s="12" t="s">
        <v>5</v>
      </c>
      <c r="H686" s="12" t="s">
        <v>6</v>
      </c>
      <c r="M686" s="14" t="s">
        <v>13</v>
      </c>
      <c r="N686" s="15"/>
      <c r="O686" s="13" t="s">
        <v>13</v>
      </c>
      <c r="P686" s="15"/>
      <c r="Q686" s="15"/>
    </row>
    <row r="687" spans="1:17" x14ac:dyDescent="0.25">
      <c r="A687" s="14" t="s">
        <v>13</v>
      </c>
      <c r="B687" s="15"/>
      <c r="C687" s="13" t="s">
        <v>13</v>
      </c>
      <c r="D687" s="15"/>
      <c r="E687" s="15"/>
      <c r="G687" s="12" t="s">
        <v>7</v>
      </c>
      <c r="H687" s="12" t="s">
        <v>203</v>
      </c>
      <c r="M687" s="8" t="s">
        <v>21</v>
      </c>
      <c r="N687" s="9"/>
      <c r="O687" s="13" t="s">
        <v>13</v>
      </c>
      <c r="P687" s="9"/>
      <c r="Q687" s="9"/>
    </row>
    <row r="688" spans="1:17" x14ac:dyDescent="0.25">
      <c r="A688" s="8" t="s">
        <v>33</v>
      </c>
      <c r="B688" s="9"/>
      <c r="C688" s="13" t="s">
        <v>13</v>
      </c>
      <c r="D688" s="9"/>
      <c r="E688" s="9"/>
      <c r="G688" s="12" t="s">
        <v>9</v>
      </c>
      <c r="H688" s="12" t="s">
        <v>124</v>
      </c>
      <c r="M688" s="14" t="s">
        <v>114</v>
      </c>
      <c r="N688" s="15">
        <v>-2800</v>
      </c>
      <c r="O688" s="13" t="s">
        <v>18</v>
      </c>
      <c r="P688" s="16"/>
      <c r="Q688" s="15">
        <f>N688*P688</f>
        <v>0</v>
      </c>
    </row>
    <row r="689" spans="1:17" x14ac:dyDescent="0.25">
      <c r="A689" s="14" t="s">
        <v>34</v>
      </c>
      <c r="B689" s="15">
        <v>-1</v>
      </c>
      <c r="C689" s="13" t="s">
        <v>13</v>
      </c>
      <c r="D689" s="15">
        <v>608</v>
      </c>
      <c r="E689" s="15">
        <f t="shared" ref="E689:E698" si="41">B689*D689</f>
        <v>-608</v>
      </c>
      <c r="M689" s="14" t="s">
        <v>24</v>
      </c>
      <c r="N689" s="15">
        <v>-40</v>
      </c>
      <c r="O689" s="13" t="s">
        <v>25</v>
      </c>
      <c r="P689" s="16"/>
      <c r="Q689" s="15"/>
    </row>
    <row r="690" spans="1:17" x14ac:dyDescent="0.25">
      <c r="A690" s="14" t="s">
        <v>101</v>
      </c>
      <c r="B690" s="15">
        <v>-1</v>
      </c>
      <c r="C690" s="13" t="s">
        <v>13</v>
      </c>
      <c r="D690" s="15">
        <v>189</v>
      </c>
      <c r="E690" s="15">
        <f t="shared" si="41"/>
        <v>-189</v>
      </c>
      <c r="G690" s="6" t="s">
        <v>11</v>
      </c>
      <c r="H690" s="7" t="s">
        <v>12</v>
      </c>
      <c r="I690" s="7" t="s">
        <v>13</v>
      </c>
      <c r="J690" s="7" t="s">
        <v>14</v>
      </c>
      <c r="K690" s="7" t="s">
        <v>15</v>
      </c>
      <c r="M690" s="14" t="s">
        <v>148</v>
      </c>
      <c r="N690" s="15">
        <v>-18500</v>
      </c>
      <c r="O690" s="13" t="s">
        <v>27</v>
      </c>
      <c r="P690" s="16"/>
      <c r="Q690" s="15">
        <f>N690*P690</f>
        <v>0</v>
      </c>
    </row>
    <row r="691" spans="1:17" x14ac:dyDescent="0.25">
      <c r="A691" s="14" t="s">
        <v>35</v>
      </c>
      <c r="B691" s="15">
        <v>-30</v>
      </c>
      <c r="C691" s="13" t="s">
        <v>13</v>
      </c>
      <c r="D691" s="15">
        <v>20</v>
      </c>
      <c r="E691" s="15">
        <f t="shared" si="41"/>
        <v>-600</v>
      </c>
      <c r="M691" s="14" t="s">
        <v>149</v>
      </c>
      <c r="N691" s="15">
        <v>-18500</v>
      </c>
      <c r="O691" s="13" t="s">
        <v>27</v>
      </c>
      <c r="P691" s="16"/>
      <c r="Q691" s="15">
        <f>N691*P691</f>
        <v>0</v>
      </c>
    </row>
    <row r="692" spans="1:17" x14ac:dyDescent="0.25">
      <c r="A692" s="14" t="s">
        <v>36</v>
      </c>
      <c r="B692" s="15">
        <v>-1</v>
      </c>
      <c r="C692" s="13" t="s">
        <v>13</v>
      </c>
      <c r="D692" s="15">
        <v>133</v>
      </c>
      <c r="E692" s="15">
        <f t="shared" si="41"/>
        <v>-133</v>
      </c>
      <c r="G692" s="12" t="s">
        <v>216</v>
      </c>
      <c r="M692" s="8" t="s">
        <v>31</v>
      </c>
      <c r="N692" s="9"/>
      <c r="O692" s="13" t="s">
        <v>13</v>
      </c>
      <c r="P692" s="9"/>
      <c r="Q692" s="9">
        <f>SUM(Q687:Q691)</f>
        <v>0</v>
      </c>
    </row>
    <row r="693" spans="1:17" x14ac:dyDescent="0.25">
      <c r="A693" s="14" t="s">
        <v>37</v>
      </c>
      <c r="B693" s="15">
        <v>-1</v>
      </c>
      <c r="C693" s="13" t="s">
        <v>13</v>
      </c>
      <c r="D693" s="15">
        <v>380</v>
      </c>
      <c r="E693" s="15">
        <f t="shared" si="41"/>
        <v>-380</v>
      </c>
      <c r="M693" s="8" t="s">
        <v>32</v>
      </c>
      <c r="N693" s="9"/>
      <c r="O693" s="13" t="s">
        <v>13</v>
      </c>
      <c r="P693" s="9"/>
      <c r="Q693" s="9">
        <f>SUM(Q685,Q692)</f>
        <v>870</v>
      </c>
    </row>
    <row r="694" spans="1:17" x14ac:dyDescent="0.25">
      <c r="A694" s="14" t="s">
        <v>38</v>
      </c>
      <c r="B694" s="15">
        <v>-1</v>
      </c>
      <c r="C694" s="13" t="s">
        <v>13</v>
      </c>
      <c r="D694" s="15">
        <v>165</v>
      </c>
      <c r="E694" s="15">
        <f t="shared" si="41"/>
        <v>-165</v>
      </c>
      <c r="G694" s="12" t="s">
        <v>48</v>
      </c>
      <c r="M694" s="14" t="s">
        <v>13</v>
      </c>
      <c r="N694" s="15"/>
      <c r="O694" s="13" t="s">
        <v>13</v>
      </c>
      <c r="P694" s="15"/>
      <c r="Q694" s="15"/>
    </row>
    <row r="695" spans="1:17" x14ac:dyDescent="0.25">
      <c r="A695" s="14" t="s">
        <v>39</v>
      </c>
      <c r="B695" s="15">
        <v>-2</v>
      </c>
      <c r="C695" s="13" t="s">
        <v>13</v>
      </c>
      <c r="D695" s="15">
        <v>175</v>
      </c>
      <c r="E695" s="15">
        <f t="shared" si="41"/>
        <v>-350</v>
      </c>
      <c r="M695" s="8" t="s">
        <v>33</v>
      </c>
      <c r="N695" s="9"/>
      <c r="O695" s="13" t="s">
        <v>13</v>
      </c>
      <c r="P695" s="9"/>
      <c r="Q695" s="9"/>
    </row>
    <row r="696" spans="1:17" x14ac:dyDescent="0.25">
      <c r="A696" s="14" t="s">
        <v>40</v>
      </c>
      <c r="B696" s="15">
        <v>-1</v>
      </c>
      <c r="C696" s="13" t="s">
        <v>13</v>
      </c>
      <c r="D696" s="15">
        <v>638</v>
      </c>
      <c r="E696" s="15">
        <f t="shared" si="41"/>
        <v>-638</v>
      </c>
      <c r="G696" t="s">
        <v>100</v>
      </c>
      <c r="M696" s="14" t="s">
        <v>34</v>
      </c>
      <c r="N696" s="15">
        <v>-1</v>
      </c>
      <c r="O696" s="13" t="s">
        <v>13</v>
      </c>
      <c r="P696" s="15">
        <v>607.5</v>
      </c>
      <c r="Q696" s="15">
        <f t="shared" ref="Q696:Q702" si="42">N696*P696</f>
        <v>-607.5</v>
      </c>
    </row>
    <row r="697" spans="1:17" x14ac:dyDescent="0.25">
      <c r="A697" s="14" t="s">
        <v>102</v>
      </c>
      <c r="B697" s="15">
        <v>-1</v>
      </c>
      <c r="C697" s="13" t="s">
        <v>13</v>
      </c>
      <c r="D697" s="15">
        <v>319</v>
      </c>
      <c r="E697" s="15">
        <f t="shared" si="41"/>
        <v>-319</v>
      </c>
      <c r="G697" s="12" t="s">
        <v>1</v>
      </c>
      <c r="H697" s="12" t="s">
        <v>2</v>
      </c>
      <c r="M697" s="14" t="s">
        <v>150</v>
      </c>
      <c r="N697" s="15">
        <v>-2</v>
      </c>
      <c r="O697" s="13" t="s">
        <v>13</v>
      </c>
      <c r="P697" s="15">
        <v>180</v>
      </c>
      <c r="Q697" s="15">
        <f t="shared" si="42"/>
        <v>-360</v>
      </c>
    </row>
    <row r="698" spans="1:17" x14ac:dyDescent="0.25">
      <c r="A698" s="14" t="s">
        <v>103</v>
      </c>
      <c r="B698" s="15">
        <v>-2000</v>
      </c>
      <c r="C698" s="13" t="s">
        <v>13</v>
      </c>
      <c r="D698" s="16">
        <v>0.18</v>
      </c>
      <c r="E698" s="15">
        <f t="shared" si="41"/>
        <v>-360</v>
      </c>
      <c r="G698" s="12" t="s">
        <v>3</v>
      </c>
      <c r="H698" s="12" t="s">
        <v>4</v>
      </c>
      <c r="M698" s="14" t="s">
        <v>35</v>
      </c>
      <c r="N698" s="15">
        <v>-40</v>
      </c>
      <c r="O698" s="13" t="s">
        <v>13</v>
      </c>
      <c r="P698" s="15">
        <v>22</v>
      </c>
      <c r="Q698" s="15">
        <f t="shared" si="42"/>
        <v>-880</v>
      </c>
    </row>
    <row r="699" spans="1:17" x14ac:dyDescent="0.25">
      <c r="A699" s="14" t="s">
        <v>45</v>
      </c>
      <c r="B699" s="15"/>
      <c r="C699" s="13" t="s">
        <v>13</v>
      </c>
      <c r="D699" s="15"/>
      <c r="E699" s="15">
        <v>-500</v>
      </c>
      <c r="G699" s="12" t="s">
        <v>5</v>
      </c>
      <c r="H699" s="12" t="s">
        <v>6</v>
      </c>
      <c r="M699" s="14" t="s">
        <v>157</v>
      </c>
      <c r="N699" s="15">
        <v>-1</v>
      </c>
      <c r="O699" s="13" t="s">
        <v>13</v>
      </c>
      <c r="P699" s="15">
        <v>1405.95</v>
      </c>
      <c r="Q699" s="15">
        <f t="shared" si="42"/>
        <v>-1405.95</v>
      </c>
    </row>
    <row r="700" spans="1:17" x14ac:dyDescent="0.25">
      <c r="A700" s="8" t="s">
        <v>46</v>
      </c>
      <c r="B700" s="9"/>
      <c r="C700" s="13" t="s">
        <v>13</v>
      </c>
      <c r="D700" s="9"/>
      <c r="E700" s="9">
        <f>SUM(E689:E699)</f>
        <v>-4242</v>
      </c>
      <c r="G700" s="12" t="s">
        <v>7</v>
      </c>
      <c r="H700" s="12" t="s">
        <v>203</v>
      </c>
      <c r="M700" s="14" t="s">
        <v>172</v>
      </c>
      <c r="N700" s="15">
        <v>-3</v>
      </c>
      <c r="O700" s="13" t="s">
        <v>13</v>
      </c>
      <c r="P700" s="15">
        <v>150</v>
      </c>
      <c r="Q700" s="15">
        <f t="shared" si="42"/>
        <v>-450</v>
      </c>
    </row>
    <row r="701" spans="1:17" x14ac:dyDescent="0.25">
      <c r="A701" s="14" t="s">
        <v>47</v>
      </c>
      <c r="B701" s="15"/>
      <c r="C701" s="13" t="s">
        <v>13</v>
      </c>
      <c r="D701" s="15"/>
      <c r="E701" s="15">
        <f>SUM(E686,E700)</f>
        <v>-4902</v>
      </c>
      <c r="G701" s="12" t="s">
        <v>9</v>
      </c>
      <c r="H701" s="12" t="s">
        <v>124</v>
      </c>
      <c r="M701" s="14" t="s">
        <v>154</v>
      </c>
      <c r="N701" s="15">
        <v>-1</v>
      </c>
      <c r="O701" s="13" t="s">
        <v>13</v>
      </c>
      <c r="P701" s="15">
        <v>2150</v>
      </c>
      <c r="Q701" s="15">
        <f t="shared" si="42"/>
        <v>-2150</v>
      </c>
    </row>
    <row r="702" spans="1:17" x14ac:dyDescent="0.25">
      <c r="M702" s="14" t="s">
        <v>155</v>
      </c>
      <c r="N702" s="15">
        <v>-1</v>
      </c>
      <c r="O702" s="13" t="s">
        <v>13</v>
      </c>
      <c r="P702" s="15">
        <v>512.5</v>
      </c>
      <c r="Q702" s="15">
        <f t="shared" si="42"/>
        <v>-512.5</v>
      </c>
    </row>
    <row r="703" spans="1:17" x14ac:dyDescent="0.25">
      <c r="A703" s="12" t="s">
        <v>104</v>
      </c>
      <c r="G703" s="6" t="s">
        <v>11</v>
      </c>
      <c r="H703" s="7" t="s">
        <v>12</v>
      </c>
      <c r="I703" s="7" t="s">
        <v>13</v>
      </c>
      <c r="J703" s="7" t="s">
        <v>14</v>
      </c>
      <c r="K703" s="7" t="s">
        <v>15</v>
      </c>
      <c r="M703" s="14" t="s">
        <v>156</v>
      </c>
      <c r="N703" s="15">
        <v>-1</v>
      </c>
      <c r="O703" s="13" t="s">
        <v>13</v>
      </c>
      <c r="P703" s="15"/>
      <c r="Q703" s="15"/>
    </row>
    <row r="704" spans="1:17" x14ac:dyDescent="0.25">
      <c r="G704" s="8" t="s">
        <v>16</v>
      </c>
      <c r="H704" s="9"/>
      <c r="I704" s="13" t="s">
        <v>13</v>
      </c>
      <c r="J704" s="9"/>
      <c r="K704" s="9"/>
      <c r="M704" s="14" t="s">
        <v>45</v>
      </c>
      <c r="N704" s="15"/>
      <c r="O704" s="13" t="s">
        <v>13</v>
      </c>
      <c r="P704" s="15"/>
      <c r="Q704" s="15">
        <v>-500</v>
      </c>
    </row>
    <row r="705" spans="1:17" x14ac:dyDescent="0.25">
      <c r="A705" s="12" t="s">
        <v>48</v>
      </c>
      <c r="G705" s="14" t="s">
        <v>82</v>
      </c>
      <c r="H705" s="15">
        <v>2000</v>
      </c>
      <c r="I705" s="13" t="s">
        <v>18</v>
      </c>
      <c r="J705" s="16"/>
      <c r="K705" s="15">
        <f>H705*J705</f>
        <v>0</v>
      </c>
      <c r="M705" s="8" t="s">
        <v>46</v>
      </c>
      <c r="N705" s="9"/>
      <c r="O705" s="13" t="s">
        <v>13</v>
      </c>
      <c r="P705" s="9"/>
      <c r="Q705" s="9">
        <f>SUM(Q696:Q704)</f>
        <v>-6865.95</v>
      </c>
    </row>
    <row r="706" spans="1:17" x14ac:dyDescent="0.25">
      <c r="G706" s="8" t="s">
        <v>20</v>
      </c>
      <c r="H706" s="9"/>
      <c r="I706" s="13" t="s">
        <v>13</v>
      </c>
      <c r="J706" s="9"/>
      <c r="K706" s="9">
        <f>SUM(K705:K705)</f>
        <v>0</v>
      </c>
      <c r="M706" s="14" t="s">
        <v>47</v>
      </c>
      <c r="N706" s="15"/>
      <c r="O706" s="13" t="s">
        <v>13</v>
      </c>
      <c r="P706" s="15"/>
      <c r="Q706" s="15">
        <f>SUM(Q693,Q705)</f>
        <v>-5995.95</v>
      </c>
    </row>
    <row r="707" spans="1:17" x14ac:dyDescent="0.25">
      <c r="A707" t="s">
        <v>105</v>
      </c>
      <c r="G707" s="14" t="s">
        <v>13</v>
      </c>
      <c r="H707" s="15"/>
      <c r="I707" s="13" t="s">
        <v>13</v>
      </c>
      <c r="J707" s="15"/>
      <c r="K707" s="15"/>
    </row>
    <row r="708" spans="1:17" x14ac:dyDescent="0.25">
      <c r="A708" s="12" t="s">
        <v>1</v>
      </c>
      <c r="B708" s="12" t="s">
        <v>2</v>
      </c>
      <c r="G708" s="8" t="s">
        <v>21</v>
      </c>
      <c r="H708" s="9"/>
      <c r="I708" s="13" t="s">
        <v>13</v>
      </c>
      <c r="J708" s="9"/>
      <c r="K708" s="9"/>
    </row>
    <row r="709" spans="1:17" x14ac:dyDescent="0.25">
      <c r="A709" s="12" t="s">
        <v>3</v>
      </c>
      <c r="B709" s="12" t="s">
        <v>4</v>
      </c>
      <c r="G709" s="14" t="s">
        <v>22</v>
      </c>
      <c r="H709" s="16">
        <v>-0.33</v>
      </c>
      <c r="I709" s="13" t="s">
        <v>63</v>
      </c>
      <c r="J709" s="16"/>
      <c r="K709" s="15">
        <f>H709*J709</f>
        <v>0</v>
      </c>
    </row>
    <row r="710" spans="1:17" x14ac:dyDescent="0.25">
      <c r="A710" s="12" t="s">
        <v>5</v>
      </c>
      <c r="B710" s="12" t="s">
        <v>6</v>
      </c>
      <c r="G710" s="14" t="s">
        <v>23</v>
      </c>
      <c r="H710" s="15">
        <v>-136</v>
      </c>
      <c r="I710" s="13" t="s">
        <v>18</v>
      </c>
      <c r="J710" s="16"/>
      <c r="K710" s="15">
        <f>H710*J710</f>
        <v>0</v>
      </c>
      <c r="M710" s="12" t="s">
        <v>48</v>
      </c>
    </row>
    <row r="711" spans="1:17" x14ac:dyDescent="0.25">
      <c r="A711" s="12" t="s">
        <v>7</v>
      </c>
      <c r="B711" s="12" t="s">
        <v>203</v>
      </c>
      <c r="G711" s="14" t="s">
        <v>70</v>
      </c>
      <c r="H711" s="15">
        <v>-19</v>
      </c>
      <c r="I711" s="13" t="s">
        <v>18</v>
      </c>
      <c r="J711" s="16"/>
      <c r="K711" s="15">
        <f>H711*J711</f>
        <v>0</v>
      </c>
    </row>
    <row r="712" spans="1:17" x14ac:dyDescent="0.25">
      <c r="A712" s="12" t="s">
        <v>9</v>
      </c>
      <c r="B712" s="12" t="s">
        <v>10</v>
      </c>
      <c r="G712" s="14" t="s">
        <v>125</v>
      </c>
      <c r="H712" s="15">
        <v>-47</v>
      </c>
      <c r="I712" s="13" t="s">
        <v>18</v>
      </c>
      <c r="J712" s="16"/>
      <c r="K712" s="15">
        <f>H712*J712</f>
        <v>0</v>
      </c>
      <c r="M712" t="s">
        <v>115</v>
      </c>
    </row>
    <row r="713" spans="1:17" x14ac:dyDescent="0.25">
      <c r="G713" s="14" t="s">
        <v>26</v>
      </c>
      <c r="H713" s="15"/>
      <c r="I713" s="13" t="s">
        <v>27</v>
      </c>
      <c r="J713" s="15"/>
      <c r="K713" s="15">
        <v>-200</v>
      </c>
      <c r="M713" s="12" t="s">
        <v>1</v>
      </c>
      <c r="N713" s="12" t="s">
        <v>2</v>
      </c>
    </row>
    <row r="714" spans="1:17" x14ac:dyDescent="0.25">
      <c r="A714" s="6" t="s">
        <v>11</v>
      </c>
      <c r="B714" s="7" t="s">
        <v>12</v>
      </c>
      <c r="C714" s="7" t="s">
        <v>13</v>
      </c>
      <c r="D714" s="7" t="s">
        <v>14</v>
      </c>
      <c r="E714" s="7" t="s">
        <v>15</v>
      </c>
      <c r="G714" s="14" t="s">
        <v>28</v>
      </c>
      <c r="H714" s="15"/>
      <c r="I714" s="13" t="s">
        <v>27</v>
      </c>
      <c r="J714" s="15"/>
      <c r="K714" s="15">
        <v>-200</v>
      </c>
      <c r="M714" s="12" t="s">
        <v>3</v>
      </c>
      <c r="N714" s="12" t="s">
        <v>4</v>
      </c>
    </row>
    <row r="715" spans="1:17" x14ac:dyDescent="0.25">
      <c r="A715" s="8" t="s">
        <v>16</v>
      </c>
      <c r="B715" s="9"/>
      <c r="C715" s="13" t="s">
        <v>13</v>
      </c>
      <c r="D715" s="9"/>
      <c r="E715" s="9"/>
      <c r="G715" s="14" t="s">
        <v>29</v>
      </c>
      <c r="H715" s="15"/>
      <c r="I715" s="13" t="s">
        <v>27</v>
      </c>
      <c r="J715" s="15"/>
      <c r="K715" s="15">
        <v>-110</v>
      </c>
      <c r="M715" s="12" t="s">
        <v>5</v>
      </c>
      <c r="N715" s="12" t="s">
        <v>169</v>
      </c>
    </row>
    <row r="716" spans="1:17" x14ac:dyDescent="0.25">
      <c r="A716" s="14" t="s">
        <v>82</v>
      </c>
      <c r="B716" s="15">
        <v>3100</v>
      </c>
      <c r="C716" s="13" t="s">
        <v>18</v>
      </c>
      <c r="D716" s="16"/>
      <c r="E716" s="15">
        <f>B716*D716</f>
        <v>0</v>
      </c>
      <c r="G716" s="14" t="s">
        <v>85</v>
      </c>
      <c r="H716" s="15">
        <v>-2000</v>
      </c>
      <c r="I716" s="13" t="s">
        <v>27</v>
      </c>
      <c r="J716" s="16"/>
      <c r="K716" s="15">
        <f>H716*J716</f>
        <v>0</v>
      </c>
      <c r="M716" s="12" t="s">
        <v>7</v>
      </c>
      <c r="N716" s="12" t="s">
        <v>203</v>
      </c>
    </row>
    <row r="717" spans="1:17" x14ac:dyDescent="0.25">
      <c r="A717" s="8" t="s">
        <v>20</v>
      </c>
      <c r="B717" s="9"/>
      <c r="C717" s="13" t="s">
        <v>13</v>
      </c>
      <c r="D717" s="9"/>
      <c r="E717" s="9">
        <f>SUM(E716:E716)</f>
        <v>0</v>
      </c>
      <c r="G717" s="14" t="s">
        <v>86</v>
      </c>
      <c r="H717" s="15"/>
      <c r="I717" s="13" t="s">
        <v>27</v>
      </c>
      <c r="J717" s="15"/>
      <c r="K717" s="15">
        <v>-150</v>
      </c>
      <c r="M717" s="12" t="s">
        <v>9</v>
      </c>
      <c r="N717" s="12" t="s">
        <v>10</v>
      </c>
    </row>
    <row r="718" spans="1:17" x14ac:dyDescent="0.25">
      <c r="A718" s="14" t="s">
        <v>13</v>
      </c>
      <c r="B718" s="15"/>
      <c r="C718" s="13" t="s">
        <v>13</v>
      </c>
      <c r="D718" s="15"/>
      <c r="E718" s="15"/>
      <c r="G718" s="8" t="s">
        <v>31</v>
      </c>
      <c r="H718" s="9"/>
      <c r="I718" s="13" t="s">
        <v>13</v>
      </c>
      <c r="J718" s="9"/>
      <c r="K718" s="9">
        <f>SUM(K708:K717)</f>
        <v>-660</v>
      </c>
    </row>
    <row r="719" spans="1:17" x14ac:dyDescent="0.25">
      <c r="A719" s="8" t="s">
        <v>21</v>
      </c>
      <c r="B719" s="9"/>
      <c r="C719" s="13" t="s">
        <v>13</v>
      </c>
      <c r="D719" s="9"/>
      <c r="E719" s="9"/>
      <c r="G719" s="8" t="s">
        <v>32</v>
      </c>
      <c r="H719" s="9"/>
      <c r="I719" s="13" t="s">
        <v>13</v>
      </c>
      <c r="J719" s="9"/>
      <c r="K719" s="9">
        <f>SUM(K706,K718)</f>
        <v>-660</v>
      </c>
      <c r="M719" s="6" t="s">
        <v>11</v>
      </c>
      <c r="N719" s="7" t="s">
        <v>12</v>
      </c>
      <c r="O719" s="7" t="s">
        <v>13</v>
      </c>
      <c r="P719" s="7" t="s">
        <v>14</v>
      </c>
      <c r="Q719" s="7" t="s">
        <v>15</v>
      </c>
    </row>
    <row r="720" spans="1:17" x14ac:dyDescent="0.25">
      <c r="A720" s="14" t="s">
        <v>22</v>
      </c>
      <c r="B720" s="16">
        <v>-0.33</v>
      </c>
      <c r="C720" s="13" t="s">
        <v>63</v>
      </c>
      <c r="D720" s="16"/>
      <c r="E720" s="15">
        <f>B720*D720</f>
        <v>0</v>
      </c>
      <c r="G720" s="14" t="s">
        <v>13</v>
      </c>
      <c r="H720" s="15"/>
      <c r="I720" s="13" t="s">
        <v>13</v>
      </c>
      <c r="J720" s="15"/>
      <c r="K720" s="15"/>
    </row>
    <row r="721" spans="1:17" x14ac:dyDescent="0.25">
      <c r="A721" s="14" t="s">
        <v>23</v>
      </c>
      <c r="B721" s="15">
        <v>-62</v>
      </c>
      <c r="C721" s="13" t="s">
        <v>18</v>
      </c>
      <c r="D721" s="16"/>
      <c r="E721" s="15">
        <f>B721*D721</f>
        <v>0</v>
      </c>
      <c r="G721" s="8" t="s">
        <v>33</v>
      </c>
      <c r="H721" s="9"/>
      <c r="I721" s="13" t="s">
        <v>13</v>
      </c>
      <c r="J721" s="9"/>
      <c r="K721" s="9"/>
      <c r="M721" s="12" t="s">
        <v>190</v>
      </c>
    </row>
    <row r="722" spans="1:17" x14ac:dyDescent="0.25">
      <c r="A722" s="14" t="s">
        <v>24</v>
      </c>
      <c r="B722" s="15">
        <v>-40</v>
      </c>
      <c r="C722" s="13" t="s">
        <v>25</v>
      </c>
      <c r="D722" s="16"/>
      <c r="E722" s="15"/>
      <c r="G722" s="14" t="s">
        <v>34</v>
      </c>
      <c r="H722" s="15">
        <v>-1</v>
      </c>
      <c r="I722" s="13" t="s">
        <v>13</v>
      </c>
      <c r="J722" s="15">
        <v>608</v>
      </c>
      <c r="K722" s="15">
        <f t="shared" ref="K722:K730" si="43">H722*J722</f>
        <v>-608</v>
      </c>
    </row>
    <row r="723" spans="1:17" x14ac:dyDescent="0.25">
      <c r="A723" s="14" t="s">
        <v>26</v>
      </c>
      <c r="B723" s="15"/>
      <c r="C723" s="13" t="s">
        <v>27</v>
      </c>
      <c r="D723" s="15"/>
      <c r="E723" s="15">
        <v>-700</v>
      </c>
      <c r="G723" s="14" t="s">
        <v>101</v>
      </c>
      <c r="H723" s="15">
        <v>-1</v>
      </c>
      <c r="I723" s="13" t="s">
        <v>13</v>
      </c>
      <c r="J723" s="15">
        <v>189</v>
      </c>
      <c r="K723" s="15">
        <f t="shared" si="43"/>
        <v>-189</v>
      </c>
      <c r="M723" s="12" t="s">
        <v>48</v>
      </c>
    </row>
    <row r="724" spans="1:17" x14ac:dyDescent="0.25">
      <c r="A724" s="14" t="s">
        <v>28</v>
      </c>
      <c r="B724" s="15"/>
      <c r="C724" s="13" t="s">
        <v>27</v>
      </c>
      <c r="D724" s="15"/>
      <c r="E724" s="15">
        <v>-220</v>
      </c>
      <c r="G724" s="14" t="s">
        <v>36</v>
      </c>
      <c r="H724" s="15">
        <v>-1</v>
      </c>
      <c r="I724" s="13" t="s">
        <v>13</v>
      </c>
      <c r="J724" s="15">
        <v>133</v>
      </c>
      <c r="K724" s="15">
        <f t="shared" si="43"/>
        <v>-133</v>
      </c>
    </row>
    <row r="725" spans="1:17" x14ac:dyDescent="0.25">
      <c r="A725" s="14" t="s">
        <v>29</v>
      </c>
      <c r="B725" s="15"/>
      <c r="C725" s="13" t="s">
        <v>27</v>
      </c>
      <c r="D725" s="15"/>
      <c r="E725" s="15">
        <v>-110</v>
      </c>
      <c r="G725" s="14" t="s">
        <v>37</v>
      </c>
      <c r="H725" s="15">
        <v>-1</v>
      </c>
      <c r="I725" s="13" t="s">
        <v>13</v>
      </c>
      <c r="J725" s="15">
        <v>380</v>
      </c>
      <c r="K725" s="15">
        <f t="shared" si="43"/>
        <v>-380</v>
      </c>
      <c r="M725" t="s">
        <v>116</v>
      </c>
    </row>
    <row r="726" spans="1:17" x14ac:dyDescent="0.25">
      <c r="A726" s="14" t="s">
        <v>30</v>
      </c>
      <c r="B726" s="15"/>
      <c r="C726" s="13" t="s">
        <v>27</v>
      </c>
      <c r="D726" s="15"/>
      <c r="E726" s="15">
        <v>-170</v>
      </c>
      <c r="G726" s="14" t="s">
        <v>38</v>
      </c>
      <c r="H726" s="15">
        <v>-1</v>
      </c>
      <c r="I726" s="13" t="s">
        <v>13</v>
      </c>
      <c r="J726" s="15">
        <v>165</v>
      </c>
      <c r="K726" s="15">
        <f t="shared" si="43"/>
        <v>-165</v>
      </c>
      <c r="M726" s="12" t="s">
        <v>1</v>
      </c>
      <c r="N726" s="12" t="s">
        <v>2</v>
      </c>
    </row>
    <row r="727" spans="1:17" x14ac:dyDescent="0.25">
      <c r="A727" s="14" t="s">
        <v>85</v>
      </c>
      <c r="B727" s="15">
        <v>-3100</v>
      </c>
      <c r="C727" s="13" t="s">
        <v>27</v>
      </c>
      <c r="D727" s="16"/>
      <c r="E727" s="15">
        <f>B727*D727</f>
        <v>0</v>
      </c>
      <c r="G727" s="14" t="s">
        <v>39</v>
      </c>
      <c r="H727" s="15">
        <v>-2</v>
      </c>
      <c r="I727" s="13" t="s">
        <v>13</v>
      </c>
      <c r="J727" s="15">
        <v>175</v>
      </c>
      <c r="K727" s="15">
        <f t="shared" si="43"/>
        <v>-350</v>
      </c>
      <c r="M727" s="12" t="s">
        <v>3</v>
      </c>
      <c r="N727" s="12" t="s">
        <v>4</v>
      </c>
    </row>
    <row r="728" spans="1:17" x14ac:dyDescent="0.25">
      <c r="A728" s="14" t="s">
        <v>86</v>
      </c>
      <c r="B728" s="15"/>
      <c r="C728" s="13" t="s">
        <v>27</v>
      </c>
      <c r="D728" s="15"/>
      <c r="E728" s="15">
        <v>-250</v>
      </c>
      <c r="G728" s="14" t="s">
        <v>40</v>
      </c>
      <c r="H728" s="15">
        <v>-1</v>
      </c>
      <c r="I728" s="13" t="s">
        <v>13</v>
      </c>
      <c r="J728" s="15">
        <v>638</v>
      </c>
      <c r="K728" s="15">
        <f t="shared" si="43"/>
        <v>-638</v>
      </c>
      <c r="M728" s="12" t="s">
        <v>5</v>
      </c>
      <c r="N728" s="12" t="s">
        <v>169</v>
      </c>
    </row>
    <row r="729" spans="1:17" x14ac:dyDescent="0.25">
      <c r="A729" s="8" t="s">
        <v>31</v>
      </c>
      <c r="B729" s="9"/>
      <c r="C729" s="13" t="s">
        <v>13</v>
      </c>
      <c r="D729" s="9"/>
      <c r="E729" s="9">
        <f>SUM(E719:E728)</f>
        <v>-1450</v>
      </c>
      <c r="G729" s="14" t="s">
        <v>102</v>
      </c>
      <c r="H729" s="15">
        <v>-1</v>
      </c>
      <c r="I729" s="13" t="s">
        <v>13</v>
      </c>
      <c r="J729" s="15">
        <v>319</v>
      </c>
      <c r="K729" s="15">
        <f t="shared" si="43"/>
        <v>-319</v>
      </c>
      <c r="M729" s="12" t="s">
        <v>7</v>
      </c>
      <c r="N729" s="12" t="s">
        <v>203</v>
      </c>
    </row>
    <row r="730" spans="1:17" x14ac:dyDescent="0.25">
      <c r="A730" s="8" t="s">
        <v>32</v>
      </c>
      <c r="B730" s="9"/>
      <c r="C730" s="13" t="s">
        <v>13</v>
      </c>
      <c r="D730" s="9"/>
      <c r="E730" s="9">
        <f>SUM(E717,E729)</f>
        <v>-1450</v>
      </c>
      <c r="G730" s="14" t="s">
        <v>103</v>
      </c>
      <c r="H730" s="15">
        <v>-2000</v>
      </c>
      <c r="I730" s="13" t="s">
        <v>13</v>
      </c>
      <c r="J730" s="16">
        <v>0.18</v>
      </c>
      <c r="K730" s="15">
        <f t="shared" si="43"/>
        <v>-360</v>
      </c>
      <c r="M730" s="12" t="s">
        <v>9</v>
      </c>
      <c r="N730" s="12" t="s">
        <v>10</v>
      </c>
    </row>
    <row r="731" spans="1:17" x14ac:dyDescent="0.25">
      <c r="A731" s="14" t="s">
        <v>13</v>
      </c>
      <c r="B731" s="15"/>
      <c r="C731" s="13" t="s">
        <v>13</v>
      </c>
      <c r="D731" s="15"/>
      <c r="E731" s="15"/>
      <c r="G731" s="14" t="s">
        <v>45</v>
      </c>
      <c r="H731" s="15"/>
      <c r="I731" s="13" t="s">
        <v>13</v>
      </c>
      <c r="J731" s="15"/>
      <c r="K731" s="15">
        <v>-500</v>
      </c>
    </row>
    <row r="732" spans="1:17" x14ac:dyDescent="0.25">
      <c r="A732" s="8" t="s">
        <v>33</v>
      </c>
      <c r="B732" s="9"/>
      <c r="C732" s="13" t="s">
        <v>13</v>
      </c>
      <c r="D732" s="9"/>
      <c r="E732" s="9"/>
      <c r="G732" s="8" t="s">
        <v>46</v>
      </c>
      <c r="H732" s="9"/>
      <c r="I732" s="13" t="s">
        <v>13</v>
      </c>
      <c r="J732" s="9"/>
      <c r="K732" s="9">
        <f>SUM(K722:K731)</f>
        <v>-3642</v>
      </c>
      <c r="M732" s="6" t="s">
        <v>11</v>
      </c>
      <c r="N732" s="7" t="s">
        <v>12</v>
      </c>
      <c r="O732" s="7" t="s">
        <v>13</v>
      </c>
      <c r="P732" s="7" t="s">
        <v>14</v>
      </c>
      <c r="Q732" s="7" t="s">
        <v>15</v>
      </c>
    </row>
    <row r="733" spans="1:17" x14ac:dyDescent="0.25">
      <c r="A733" s="14" t="s">
        <v>34</v>
      </c>
      <c r="B733" s="15">
        <v>-1</v>
      </c>
      <c r="C733" s="13" t="s">
        <v>13</v>
      </c>
      <c r="D733" s="15">
        <v>608</v>
      </c>
      <c r="E733" s="15">
        <f t="shared" ref="E733:E742" si="44">B733*D733</f>
        <v>-608</v>
      </c>
      <c r="G733" s="14" t="s">
        <v>47</v>
      </c>
      <c r="H733" s="15"/>
      <c r="I733" s="13" t="s">
        <v>13</v>
      </c>
      <c r="J733" s="15"/>
      <c r="K733" s="15">
        <f>SUM(K719,K732)</f>
        <v>-4302</v>
      </c>
    </row>
    <row r="734" spans="1:17" x14ac:dyDescent="0.25">
      <c r="A734" s="14" t="s">
        <v>101</v>
      </c>
      <c r="B734" s="15">
        <v>-1</v>
      </c>
      <c r="C734" s="13" t="s">
        <v>13</v>
      </c>
      <c r="D734" s="15">
        <v>189</v>
      </c>
      <c r="E734" s="15">
        <f t="shared" si="44"/>
        <v>-189</v>
      </c>
      <c r="M734" s="12" t="s">
        <v>190</v>
      </c>
    </row>
    <row r="735" spans="1:17" x14ac:dyDescent="0.25">
      <c r="A735" s="14" t="s">
        <v>35</v>
      </c>
      <c r="B735" s="15">
        <v>-40</v>
      </c>
      <c r="C735" s="13" t="s">
        <v>13</v>
      </c>
      <c r="D735" s="15">
        <v>18</v>
      </c>
      <c r="E735" s="15">
        <f t="shared" si="44"/>
        <v>-720</v>
      </c>
      <c r="G735" s="12" t="s">
        <v>104</v>
      </c>
    </row>
    <row r="736" spans="1:17" x14ac:dyDescent="0.25">
      <c r="A736" s="14" t="s">
        <v>36</v>
      </c>
      <c r="B736" s="15">
        <v>-1</v>
      </c>
      <c r="C736" s="13" t="s">
        <v>13</v>
      </c>
      <c r="D736" s="15">
        <v>133</v>
      </c>
      <c r="E736" s="15">
        <f t="shared" si="44"/>
        <v>-133</v>
      </c>
      <c r="M736" s="12" t="s">
        <v>48</v>
      </c>
    </row>
    <row r="737" spans="1:17" x14ac:dyDescent="0.25">
      <c r="A737" s="14" t="s">
        <v>37</v>
      </c>
      <c r="B737" s="15">
        <v>-1</v>
      </c>
      <c r="C737" s="13" t="s">
        <v>13</v>
      </c>
      <c r="D737" s="15">
        <v>380</v>
      </c>
      <c r="E737" s="15">
        <f t="shared" si="44"/>
        <v>-380</v>
      </c>
      <c r="G737" s="12" t="s">
        <v>48</v>
      </c>
    </row>
    <row r="738" spans="1:17" x14ac:dyDescent="0.25">
      <c r="A738" s="14" t="s">
        <v>38</v>
      </c>
      <c r="B738" s="15">
        <v>-1</v>
      </c>
      <c r="C738" s="13" t="s">
        <v>13</v>
      </c>
      <c r="D738" s="15">
        <v>165</v>
      </c>
      <c r="E738" s="15">
        <f t="shared" si="44"/>
        <v>-165</v>
      </c>
      <c r="M738" t="s">
        <v>118</v>
      </c>
    </row>
    <row r="739" spans="1:17" x14ac:dyDescent="0.25">
      <c r="A739" s="14" t="s">
        <v>39</v>
      </c>
      <c r="B739" s="15">
        <v>-6</v>
      </c>
      <c r="C739" s="13" t="s">
        <v>13</v>
      </c>
      <c r="D739" s="15">
        <v>175</v>
      </c>
      <c r="E739" s="15">
        <f t="shared" si="44"/>
        <v>-1050</v>
      </c>
      <c r="G739" t="s">
        <v>105</v>
      </c>
      <c r="M739" s="12" t="s">
        <v>1</v>
      </c>
      <c r="N739" s="12" t="s">
        <v>2</v>
      </c>
    </row>
    <row r="740" spans="1:17" x14ac:dyDescent="0.25">
      <c r="A740" s="14" t="s">
        <v>40</v>
      </c>
      <c r="B740" s="15">
        <v>-1</v>
      </c>
      <c r="C740" s="13" t="s">
        <v>13</v>
      </c>
      <c r="D740" s="15">
        <v>750</v>
      </c>
      <c r="E740" s="15">
        <f t="shared" si="44"/>
        <v>-750</v>
      </c>
      <c r="G740" s="12" t="s">
        <v>1</v>
      </c>
      <c r="H740" s="12" t="s">
        <v>2</v>
      </c>
      <c r="M740" s="12" t="s">
        <v>3</v>
      </c>
      <c r="N740" s="12" t="s">
        <v>4</v>
      </c>
    </row>
    <row r="741" spans="1:17" x14ac:dyDescent="0.25">
      <c r="A741" s="14" t="s">
        <v>102</v>
      </c>
      <c r="B741" s="15">
        <v>-1</v>
      </c>
      <c r="C741" s="13" t="s">
        <v>13</v>
      </c>
      <c r="D741" s="15">
        <v>375</v>
      </c>
      <c r="E741" s="15">
        <f t="shared" si="44"/>
        <v>-375</v>
      </c>
      <c r="G741" s="12" t="s">
        <v>3</v>
      </c>
      <c r="H741" s="12" t="s">
        <v>4</v>
      </c>
      <c r="M741" s="12" t="s">
        <v>5</v>
      </c>
      <c r="N741" s="12" t="s">
        <v>169</v>
      </c>
    </row>
    <row r="742" spans="1:17" x14ac:dyDescent="0.25">
      <c r="A742" s="14" t="s">
        <v>103</v>
      </c>
      <c r="B742" s="15">
        <v>-3100</v>
      </c>
      <c r="C742" s="13" t="s">
        <v>13</v>
      </c>
      <c r="D742" s="16">
        <v>0.18</v>
      </c>
      <c r="E742" s="15">
        <f t="shared" si="44"/>
        <v>-558</v>
      </c>
      <c r="G742" s="12" t="s">
        <v>5</v>
      </c>
      <c r="H742" s="12" t="s">
        <v>6</v>
      </c>
      <c r="M742" s="12" t="s">
        <v>7</v>
      </c>
      <c r="N742" s="12" t="s">
        <v>203</v>
      </c>
    </row>
    <row r="743" spans="1:17" x14ac:dyDescent="0.25">
      <c r="A743" s="14" t="s">
        <v>45</v>
      </c>
      <c r="B743" s="15"/>
      <c r="C743" s="13" t="s">
        <v>13</v>
      </c>
      <c r="D743" s="15"/>
      <c r="E743" s="15">
        <v>-500</v>
      </c>
      <c r="G743" s="12" t="s">
        <v>7</v>
      </c>
      <c r="H743" s="12" t="s">
        <v>203</v>
      </c>
      <c r="M743" s="12" t="s">
        <v>9</v>
      </c>
      <c r="N743" s="12" t="s">
        <v>10</v>
      </c>
    </row>
    <row r="744" spans="1:17" x14ac:dyDescent="0.25">
      <c r="A744" s="8" t="s">
        <v>46</v>
      </c>
      <c r="B744" s="9"/>
      <c r="C744" s="13" t="s">
        <v>13</v>
      </c>
      <c r="D744" s="9"/>
      <c r="E744" s="9">
        <f>SUM(E733:E743)</f>
        <v>-5428</v>
      </c>
      <c r="G744" s="12" t="s">
        <v>9</v>
      </c>
      <c r="H744" s="12" t="s">
        <v>124</v>
      </c>
    </row>
    <row r="745" spans="1:17" x14ac:dyDescent="0.25">
      <c r="A745" s="14" t="s">
        <v>47</v>
      </c>
      <c r="B745" s="15"/>
      <c r="C745" s="13" t="s">
        <v>13</v>
      </c>
      <c r="D745" s="15"/>
      <c r="E745" s="15">
        <f>SUM(E730,E744)</f>
        <v>-6878</v>
      </c>
      <c r="M745" s="6" t="s">
        <v>11</v>
      </c>
      <c r="N745" s="7" t="s">
        <v>12</v>
      </c>
      <c r="O745" s="7" t="s">
        <v>13</v>
      </c>
      <c r="P745" s="7" t="s">
        <v>14</v>
      </c>
      <c r="Q745" s="7" t="s">
        <v>15</v>
      </c>
    </row>
    <row r="746" spans="1:17" x14ac:dyDescent="0.25">
      <c r="G746" s="6" t="s">
        <v>11</v>
      </c>
      <c r="H746" s="7" t="s">
        <v>12</v>
      </c>
      <c r="I746" s="7" t="s">
        <v>13</v>
      </c>
      <c r="J746" s="7" t="s">
        <v>14</v>
      </c>
      <c r="K746" s="7" t="s">
        <v>15</v>
      </c>
      <c r="M746" s="8" t="s">
        <v>16</v>
      </c>
      <c r="N746" s="9"/>
      <c r="O746" s="13" t="s">
        <v>13</v>
      </c>
      <c r="P746" s="9"/>
      <c r="Q746" s="9"/>
    </row>
    <row r="747" spans="1:17" x14ac:dyDescent="0.25">
      <c r="A747" s="12" t="s">
        <v>104</v>
      </c>
      <c r="G747" s="8" t="s">
        <v>16</v>
      </c>
      <c r="H747" s="9"/>
      <c r="I747" s="13" t="s">
        <v>13</v>
      </c>
      <c r="J747" s="9"/>
      <c r="K747" s="9"/>
      <c r="M747" s="14" t="s">
        <v>191</v>
      </c>
      <c r="N747" s="15">
        <v>8000</v>
      </c>
      <c r="O747" s="13" t="s">
        <v>18</v>
      </c>
      <c r="P747" s="16"/>
      <c r="Q747" s="15">
        <f>N747*P747</f>
        <v>0</v>
      </c>
    </row>
    <row r="748" spans="1:17" x14ac:dyDescent="0.25">
      <c r="G748" s="14" t="s">
        <v>82</v>
      </c>
      <c r="H748" s="15">
        <v>3100</v>
      </c>
      <c r="I748" s="13" t="s">
        <v>18</v>
      </c>
      <c r="J748" s="16"/>
      <c r="K748" s="15">
        <f>H748*J748</f>
        <v>0</v>
      </c>
      <c r="M748" s="14" t="s">
        <v>170</v>
      </c>
      <c r="N748" s="15"/>
      <c r="O748" s="13" t="s">
        <v>171</v>
      </c>
      <c r="P748" s="15"/>
      <c r="Q748" s="15">
        <v>870</v>
      </c>
    </row>
    <row r="749" spans="1:17" x14ac:dyDescent="0.25">
      <c r="A749" s="12" t="s">
        <v>48</v>
      </c>
      <c r="G749" s="8" t="s">
        <v>20</v>
      </c>
      <c r="H749" s="9"/>
      <c r="I749" s="13" t="s">
        <v>13</v>
      </c>
      <c r="J749" s="9"/>
      <c r="K749" s="9">
        <f>SUM(K748:K748)</f>
        <v>0</v>
      </c>
      <c r="M749" s="8" t="s">
        <v>20</v>
      </c>
      <c r="N749" s="9"/>
      <c r="O749" s="13" t="s">
        <v>13</v>
      </c>
      <c r="P749" s="9"/>
      <c r="Q749" s="9">
        <f>SUM(Q747:Q748)</f>
        <v>870</v>
      </c>
    </row>
    <row r="750" spans="1:17" x14ac:dyDescent="0.25">
      <c r="G750" s="14" t="s">
        <v>13</v>
      </c>
      <c r="H750" s="15"/>
      <c r="I750" s="13" t="s">
        <v>13</v>
      </c>
      <c r="J750" s="15"/>
      <c r="K750" s="15"/>
      <c r="M750" s="14" t="s">
        <v>13</v>
      </c>
      <c r="N750" s="15"/>
      <c r="O750" s="13" t="s">
        <v>13</v>
      </c>
      <c r="P750" s="15"/>
      <c r="Q750" s="15"/>
    </row>
    <row r="751" spans="1:17" x14ac:dyDescent="0.25">
      <c r="A751" t="s">
        <v>106</v>
      </c>
      <c r="G751" s="8" t="s">
        <v>21</v>
      </c>
      <c r="H751" s="9"/>
      <c r="I751" s="13" t="s">
        <v>13</v>
      </c>
      <c r="J751" s="9"/>
      <c r="K751" s="9"/>
      <c r="M751" s="8" t="s">
        <v>21</v>
      </c>
      <c r="N751" s="9"/>
      <c r="O751" s="13" t="s">
        <v>13</v>
      </c>
      <c r="P751" s="9"/>
      <c r="Q751" s="9"/>
    </row>
    <row r="752" spans="1:17" x14ac:dyDescent="0.25">
      <c r="A752" s="12" t="s">
        <v>1</v>
      </c>
      <c r="B752" s="12" t="s">
        <v>2</v>
      </c>
      <c r="G752" s="14" t="s">
        <v>22</v>
      </c>
      <c r="H752" s="16">
        <v>-0.33</v>
      </c>
      <c r="I752" s="13" t="s">
        <v>63</v>
      </c>
      <c r="J752" s="16"/>
      <c r="K752" s="15">
        <f>H752*J752</f>
        <v>0</v>
      </c>
      <c r="M752" s="14" t="s">
        <v>192</v>
      </c>
      <c r="N752" s="15">
        <v>-10</v>
      </c>
      <c r="O752" s="13" t="s">
        <v>18</v>
      </c>
      <c r="P752" s="16"/>
      <c r="Q752" s="15">
        <f>N752*P752</f>
        <v>0</v>
      </c>
    </row>
    <row r="753" spans="1:17" x14ac:dyDescent="0.25">
      <c r="A753" s="12" t="s">
        <v>3</v>
      </c>
      <c r="B753" s="12" t="s">
        <v>4</v>
      </c>
      <c r="G753" s="14" t="s">
        <v>23</v>
      </c>
      <c r="H753" s="15">
        <v>-205</v>
      </c>
      <c r="I753" s="13" t="s">
        <v>18</v>
      </c>
      <c r="J753" s="16"/>
      <c r="K753" s="15">
        <f>H753*J753</f>
        <v>0</v>
      </c>
      <c r="M753" s="14" t="s">
        <v>193</v>
      </c>
      <c r="N753" s="15">
        <v>-200</v>
      </c>
      <c r="O753" s="13" t="s">
        <v>18</v>
      </c>
      <c r="P753" s="16"/>
      <c r="Q753" s="15">
        <f>N753*P753</f>
        <v>0</v>
      </c>
    </row>
    <row r="754" spans="1:17" x14ac:dyDescent="0.25">
      <c r="A754" s="12" t="s">
        <v>5</v>
      </c>
      <c r="B754" s="12" t="s">
        <v>6</v>
      </c>
      <c r="G754" s="14" t="s">
        <v>70</v>
      </c>
      <c r="H754" s="15">
        <v>-22</v>
      </c>
      <c r="I754" s="13" t="s">
        <v>18</v>
      </c>
      <c r="J754" s="16"/>
      <c r="K754" s="15">
        <f>H754*J754</f>
        <v>0</v>
      </c>
      <c r="M754" s="14" t="s">
        <v>84</v>
      </c>
      <c r="N754" s="15">
        <v>-20</v>
      </c>
      <c r="O754" s="13" t="s">
        <v>25</v>
      </c>
      <c r="P754" s="16"/>
      <c r="Q754" s="15"/>
    </row>
    <row r="755" spans="1:17" x14ac:dyDescent="0.25">
      <c r="A755" s="12" t="s">
        <v>7</v>
      </c>
      <c r="B755" s="12" t="s">
        <v>203</v>
      </c>
      <c r="G755" s="14" t="s">
        <v>125</v>
      </c>
      <c r="H755" s="15">
        <v>-57</v>
      </c>
      <c r="I755" s="13" t="s">
        <v>18</v>
      </c>
      <c r="J755" s="16"/>
      <c r="K755" s="15">
        <f>H755*J755</f>
        <v>0</v>
      </c>
      <c r="M755" s="8" t="s">
        <v>31</v>
      </c>
      <c r="N755" s="9"/>
      <c r="O755" s="13" t="s">
        <v>13</v>
      </c>
      <c r="P755" s="9"/>
      <c r="Q755" s="9">
        <f>SUM(Q752:Q754)</f>
        <v>0</v>
      </c>
    </row>
    <row r="756" spans="1:17" x14ac:dyDescent="0.25">
      <c r="A756" s="12" t="s">
        <v>9</v>
      </c>
      <c r="B756" s="12" t="s">
        <v>10</v>
      </c>
      <c r="G756" s="14" t="s">
        <v>26</v>
      </c>
      <c r="H756" s="15"/>
      <c r="I756" s="13" t="s">
        <v>27</v>
      </c>
      <c r="J756" s="15"/>
      <c r="K756" s="15">
        <v>-700</v>
      </c>
      <c r="M756" s="8" t="s">
        <v>87</v>
      </c>
      <c r="N756" s="9"/>
      <c r="O756" s="13" t="s">
        <v>13</v>
      </c>
      <c r="P756" s="9"/>
      <c r="Q756" s="9">
        <f>SUM(Q749,Q755)</f>
        <v>870</v>
      </c>
    </row>
    <row r="757" spans="1:17" x14ac:dyDescent="0.25">
      <c r="G757" s="14" t="s">
        <v>28</v>
      </c>
      <c r="H757" s="15"/>
      <c r="I757" s="13" t="s">
        <v>27</v>
      </c>
      <c r="J757" s="15"/>
      <c r="K757" s="15">
        <v>-220</v>
      </c>
      <c r="M757" s="14" t="s">
        <v>13</v>
      </c>
      <c r="N757" s="15"/>
      <c r="O757" s="13" t="s">
        <v>13</v>
      </c>
      <c r="P757" s="15"/>
      <c r="Q757" s="15"/>
    </row>
    <row r="758" spans="1:17" x14ac:dyDescent="0.25">
      <c r="A758" s="6" t="s">
        <v>11</v>
      </c>
      <c r="B758" s="7" t="s">
        <v>12</v>
      </c>
      <c r="C758" s="7" t="s">
        <v>13</v>
      </c>
      <c r="D758" s="7" t="s">
        <v>14</v>
      </c>
      <c r="E758" s="7" t="s">
        <v>15</v>
      </c>
      <c r="G758" s="14" t="s">
        <v>29</v>
      </c>
      <c r="H758" s="15"/>
      <c r="I758" s="13" t="s">
        <v>27</v>
      </c>
      <c r="J758" s="15"/>
      <c r="K758" s="15">
        <v>-110</v>
      </c>
      <c r="M758" s="8" t="s">
        <v>33</v>
      </c>
      <c r="N758" s="9"/>
      <c r="O758" s="13" t="s">
        <v>13</v>
      </c>
      <c r="P758" s="9"/>
      <c r="Q758" s="9"/>
    </row>
    <row r="759" spans="1:17" x14ac:dyDescent="0.25">
      <c r="G759" s="14" t="s">
        <v>30</v>
      </c>
      <c r="H759" s="15"/>
      <c r="I759" s="13" t="s">
        <v>27</v>
      </c>
      <c r="J759" s="15"/>
      <c r="K759" s="15">
        <v>-170</v>
      </c>
      <c r="M759" s="14" t="s">
        <v>34</v>
      </c>
      <c r="N759" s="15">
        <v>-1</v>
      </c>
      <c r="O759" s="13" t="s">
        <v>13</v>
      </c>
      <c r="P759" s="15">
        <v>675</v>
      </c>
      <c r="Q759" s="15">
        <f t="shared" ref="Q759:Q767" si="45">N759*P759</f>
        <v>-675</v>
      </c>
    </row>
    <row r="760" spans="1:17" x14ac:dyDescent="0.25">
      <c r="A760" s="12" t="s">
        <v>107</v>
      </c>
      <c r="G760" s="14" t="s">
        <v>85</v>
      </c>
      <c r="H760" s="15">
        <v>-3100</v>
      </c>
      <c r="I760" s="13" t="s">
        <v>27</v>
      </c>
      <c r="J760" s="16"/>
      <c r="K760" s="15">
        <f>H760*J760</f>
        <v>0</v>
      </c>
      <c r="M760" s="14" t="s">
        <v>150</v>
      </c>
      <c r="N760" s="15">
        <v>-2</v>
      </c>
      <c r="O760" s="13" t="s">
        <v>13</v>
      </c>
      <c r="P760" s="15">
        <v>180</v>
      </c>
      <c r="Q760" s="15">
        <f t="shared" si="45"/>
        <v>-360</v>
      </c>
    </row>
    <row r="761" spans="1:17" x14ac:dyDescent="0.25">
      <c r="G761" s="14" t="s">
        <v>86</v>
      </c>
      <c r="H761" s="15"/>
      <c r="I761" s="13" t="s">
        <v>27</v>
      </c>
      <c r="J761" s="15"/>
      <c r="K761" s="15">
        <v>-250</v>
      </c>
      <c r="M761" s="14" t="s">
        <v>35</v>
      </c>
      <c r="N761" s="15">
        <v>-20</v>
      </c>
      <c r="O761" s="13" t="s">
        <v>13</v>
      </c>
      <c r="P761" s="15">
        <v>22</v>
      </c>
      <c r="Q761" s="15">
        <f t="shared" si="45"/>
        <v>-440</v>
      </c>
    </row>
    <row r="762" spans="1:17" x14ac:dyDescent="0.25">
      <c r="A762" s="12" t="s">
        <v>48</v>
      </c>
      <c r="G762" s="8" t="s">
        <v>31</v>
      </c>
      <c r="H762" s="9"/>
      <c r="I762" s="13" t="s">
        <v>13</v>
      </c>
      <c r="J762" s="9"/>
      <c r="K762" s="9">
        <f>SUM(K751:K761)</f>
        <v>-1450</v>
      </c>
      <c r="M762" s="14" t="s">
        <v>194</v>
      </c>
      <c r="N762" s="15">
        <v>-1</v>
      </c>
      <c r="O762" s="13" t="s">
        <v>13</v>
      </c>
      <c r="P762" s="15">
        <v>140</v>
      </c>
      <c r="Q762" s="15">
        <f t="shared" si="45"/>
        <v>-140</v>
      </c>
    </row>
    <row r="763" spans="1:17" x14ac:dyDescent="0.25">
      <c r="G763" s="8" t="s">
        <v>32</v>
      </c>
      <c r="H763" s="9"/>
      <c r="I763" s="13" t="s">
        <v>13</v>
      </c>
      <c r="J763" s="9"/>
      <c r="K763" s="9">
        <f>SUM(K749,K762)</f>
        <v>-1450</v>
      </c>
      <c r="M763" s="14" t="s">
        <v>37</v>
      </c>
      <c r="N763" s="16">
        <v>-0.33</v>
      </c>
      <c r="O763" s="13" t="s">
        <v>13</v>
      </c>
      <c r="P763" s="15">
        <v>350</v>
      </c>
      <c r="Q763" s="15">
        <f t="shared" si="45"/>
        <v>-115.5</v>
      </c>
    </row>
    <row r="764" spans="1:17" x14ac:dyDescent="0.25">
      <c r="A764" t="s">
        <v>108</v>
      </c>
      <c r="G764" s="14" t="s">
        <v>13</v>
      </c>
      <c r="H764" s="15"/>
      <c r="I764" s="13" t="s">
        <v>13</v>
      </c>
      <c r="J764" s="15"/>
      <c r="K764" s="15"/>
      <c r="M764" s="14" t="s">
        <v>38</v>
      </c>
      <c r="N764" s="16">
        <v>-0.33</v>
      </c>
      <c r="O764" s="13" t="s">
        <v>13</v>
      </c>
      <c r="P764" s="15">
        <v>150</v>
      </c>
      <c r="Q764" s="15">
        <f t="shared" si="45"/>
        <v>-49.5</v>
      </c>
    </row>
    <row r="765" spans="1:17" x14ac:dyDescent="0.25">
      <c r="A765" s="12" t="s">
        <v>1</v>
      </c>
      <c r="B765" s="12" t="s">
        <v>2</v>
      </c>
      <c r="G765" s="8" t="s">
        <v>33</v>
      </c>
      <c r="H765" s="9"/>
      <c r="I765" s="13" t="s">
        <v>13</v>
      </c>
      <c r="J765" s="9"/>
      <c r="K765" s="9"/>
      <c r="M765" s="14" t="s">
        <v>172</v>
      </c>
      <c r="N765" s="15">
        <v>-1</v>
      </c>
      <c r="O765" s="13" t="s">
        <v>13</v>
      </c>
      <c r="P765" s="15">
        <v>150</v>
      </c>
      <c r="Q765" s="15">
        <f t="shared" si="45"/>
        <v>-150</v>
      </c>
    </row>
    <row r="766" spans="1:17" x14ac:dyDescent="0.25">
      <c r="A766" s="12" t="s">
        <v>3</v>
      </c>
      <c r="B766" s="12" t="s">
        <v>4</v>
      </c>
      <c r="G766" s="14" t="s">
        <v>34</v>
      </c>
      <c r="H766" s="15">
        <v>-1</v>
      </c>
      <c r="I766" s="13" t="s">
        <v>13</v>
      </c>
      <c r="J766" s="15">
        <v>608</v>
      </c>
      <c r="K766" s="15">
        <f t="shared" ref="K766:K774" si="46">H766*J766</f>
        <v>-608</v>
      </c>
      <c r="M766" s="14" t="s">
        <v>129</v>
      </c>
      <c r="N766" s="15">
        <v>-1</v>
      </c>
      <c r="O766" s="13" t="s">
        <v>13</v>
      </c>
      <c r="P766" s="15">
        <v>210</v>
      </c>
      <c r="Q766" s="15">
        <f t="shared" si="45"/>
        <v>-210</v>
      </c>
    </row>
    <row r="767" spans="1:17" x14ac:dyDescent="0.25">
      <c r="A767" s="12" t="s">
        <v>5</v>
      </c>
      <c r="B767" s="12" t="s">
        <v>6</v>
      </c>
      <c r="G767" s="14" t="s">
        <v>101</v>
      </c>
      <c r="H767" s="15">
        <v>-1</v>
      </c>
      <c r="I767" s="13" t="s">
        <v>13</v>
      </c>
      <c r="J767" s="15">
        <v>189</v>
      </c>
      <c r="K767" s="15">
        <f t="shared" si="46"/>
        <v>-189</v>
      </c>
      <c r="M767" s="14" t="s">
        <v>195</v>
      </c>
      <c r="N767" s="15">
        <v>-1</v>
      </c>
      <c r="O767" s="13" t="s">
        <v>13</v>
      </c>
      <c r="P767" s="15">
        <v>700</v>
      </c>
      <c r="Q767" s="15">
        <f t="shared" si="45"/>
        <v>-700</v>
      </c>
    </row>
    <row r="768" spans="1:17" x14ac:dyDescent="0.25">
      <c r="A768" s="12" t="s">
        <v>7</v>
      </c>
      <c r="B768" s="12" t="s">
        <v>203</v>
      </c>
      <c r="G768" s="14" t="s">
        <v>36</v>
      </c>
      <c r="H768" s="15">
        <v>-2</v>
      </c>
      <c r="I768" s="13" t="s">
        <v>13</v>
      </c>
      <c r="J768" s="15">
        <v>133</v>
      </c>
      <c r="K768" s="15">
        <f t="shared" si="46"/>
        <v>-266</v>
      </c>
      <c r="M768" s="14" t="s">
        <v>45</v>
      </c>
      <c r="N768" s="15"/>
      <c r="O768" s="13" t="s">
        <v>13</v>
      </c>
      <c r="P768" s="15"/>
      <c r="Q768" s="15">
        <v>-500</v>
      </c>
    </row>
    <row r="769" spans="1:17" x14ac:dyDescent="0.25">
      <c r="A769" s="12" t="s">
        <v>9</v>
      </c>
      <c r="B769" s="12" t="s">
        <v>10</v>
      </c>
      <c r="G769" s="14" t="s">
        <v>37</v>
      </c>
      <c r="H769" s="15">
        <v>-1</v>
      </c>
      <c r="I769" s="13" t="s">
        <v>13</v>
      </c>
      <c r="J769" s="15">
        <v>380</v>
      </c>
      <c r="K769" s="15">
        <f t="shared" si="46"/>
        <v>-380</v>
      </c>
      <c r="M769" s="8" t="s">
        <v>46</v>
      </c>
      <c r="N769" s="9"/>
      <c r="O769" s="13" t="s">
        <v>13</v>
      </c>
      <c r="P769" s="9"/>
      <c r="Q769" s="9">
        <f>SUM(Q759:Q768)</f>
        <v>-3340</v>
      </c>
    </row>
    <row r="770" spans="1:17" x14ac:dyDescent="0.25">
      <c r="G770" s="14" t="s">
        <v>38</v>
      </c>
      <c r="H770" s="15">
        <v>-1</v>
      </c>
      <c r="I770" s="13" t="s">
        <v>13</v>
      </c>
      <c r="J770" s="15">
        <v>165</v>
      </c>
      <c r="K770" s="15">
        <f t="shared" si="46"/>
        <v>-165</v>
      </c>
      <c r="M770" s="14" t="s">
        <v>47</v>
      </c>
      <c r="N770" s="15"/>
      <c r="O770" s="13" t="s">
        <v>13</v>
      </c>
      <c r="P770" s="15"/>
      <c r="Q770" s="15">
        <f>SUM(Q756,Q769)</f>
        <v>-2470</v>
      </c>
    </row>
    <row r="771" spans="1:17" x14ac:dyDescent="0.25">
      <c r="A771" s="6" t="s">
        <v>11</v>
      </c>
      <c r="B771" s="7" t="s">
        <v>12</v>
      </c>
      <c r="C771" s="7" t="s">
        <v>13</v>
      </c>
      <c r="D771" s="7" t="s">
        <v>14</v>
      </c>
      <c r="E771" s="7" t="s">
        <v>15</v>
      </c>
      <c r="G771" s="14" t="s">
        <v>39</v>
      </c>
      <c r="H771" s="15">
        <v>-6</v>
      </c>
      <c r="I771" s="13" t="s">
        <v>13</v>
      </c>
      <c r="J771" s="15">
        <v>175</v>
      </c>
      <c r="K771" s="15">
        <f t="shared" si="46"/>
        <v>-1050</v>
      </c>
    </row>
    <row r="772" spans="1:17" x14ac:dyDescent="0.25">
      <c r="G772" s="14" t="s">
        <v>40</v>
      </c>
      <c r="H772" s="15">
        <v>-1</v>
      </c>
      <c r="I772" s="13" t="s">
        <v>13</v>
      </c>
      <c r="J772" s="15">
        <v>750</v>
      </c>
      <c r="K772" s="15">
        <f t="shared" si="46"/>
        <v>-750</v>
      </c>
    </row>
    <row r="773" spans="1:17" x14ac:dyDescent="0.25">
      <c r="A773" s="12" t="s">
        <v>109</v>
      </c>
      <c r="G773" s="14" t="s">
        <v>102</v>
      </c>
      <c r="H773" s="15">
        <v>-1</v>
      </c>
      <c r="I773" s="13" t="s">
        <v>13</v>
      </c>
      <c r="J773" s="15">
        <v>375</v>
      </c>
      <c r="K773" s="15">
        <f t="shared" si="46"/>
        <v>-375</v>
      </c>
    </row>
    <row r="774" spans="1:17" x14ac:dyDescent="0.25">
      <c r="G774" s="14" t="s">
        <v>103</v>
      </c>
      <c r="H774" s="15">
        <v>-3100</v>
      </c>
      <c r="I774" s="13" t="s">
        <v>13</v>
      </c>
      <c r="J774" s="16">
        <v>0.18</v>
      </c>
      <c r="K774" s="15">
        <f t="shared" si="46"/>
        <v>-558</v>
      </c>
      <c r="M774" s="12" t="s">
        <v>48</v>
      </c>
    </row>
    <row r="775" spans="1:17" x14ac:dyDescent="0.25">
      <c r="A775" s="12" t="s">
        <v>48</v>
      </c>
      <c r="G775" s="14" t="s">
        <v>45</v>
      </c>
      <c r="H775" s="15"/>
      <c r="I775" s="13" t="s">
        <v>13</v>
      </c>
      <c r="J775" s="15"/>
      <c r="K775" s="15">
        <v>-500</v>
      </c>
    </row>
    <row r="776" spans="1:17" x14ac:dyDescent="0.25">
      <c r="G776" s="8" t="s">
        <v>46</v>
      </c>
      <c r="H776" s="9"/>
      <c r="I776" s="13" t="s">
        <v>13</v>
      </c>
      <c r="J776" s="9"/>
      <c r="K776" s="9">
        <f>SUM(K766:K775)</f>
        <v>-4841</v>
      </c>
      <c r="M776" s="12" t="s">
        <v>120</v>
      </c>
    </row>
    <row r="777" spans="1:17" x14ac:dyDescent="0.25">
      <c r="A777" t="s">
        <v>110</v>
      </c>
      <c r="G777" s="14" t="s">
        <v>47</v>
      </c>
      <c r="H777" s="15"/>
      <c r="I777" s="13" t="s">
        <v>13</v>
      </c>
      <c r="J777" s="15"/>
      <c r="K777" s="15">
        <f>SUM(K763,K776)</f>
        <v>-6291</v>
      </c>
      <c r="M777" s="12" t="s">
        <v>121</v>
      </c>
    </row>
    <row r="778" spans="1:17" x14ac:dyDescent="0.25">
      <c r="A778" s="12" t="s">
        <v>1</v>
      </c>
      <c r="B778" s="12" t="s">
        <v>2</v>
      </c>
    </row>
    <row r="779" spans="1:17" x14ac:dyDescent="0.25">
      <c r="A779" s="12" t="s">
        <v>3</v>
      </c>
      <c r="B779" s="12" t="s">
        <v>4</v>
      </c>
      <c r="G779" s="12" t="s">
        <v>104</v>
      </c>
      <c r="M779" s="12" t="s">
        <v>122</v>
      </c>
    </row>
    <row r="780" spans="1:17" x14ac:dyDescent="0.25">
      <c r="A780" s="12" t="s">
        <v>5</v>
      </c>
      <c r="B780" s="12" t="s">
        <v>6</v>
      </c>
      <c r="M780" s="12" t="s">
        <v>123</v>
      </c>
    </row>
    <row r="781" spans="1:17" x14ac:dyDescent="0.25">
      <c r="A781" s="12" t="s">
        <v>7</v>
      </c>
      <c r="B781" s="12" t="s">
        <v>203</v>
      </c>
      <c r="G781" s="12" t="s">
        <v>48</v>
      </c>
    </row>
    <row r="782" spans="1:17" x14ac:dyDescent="0.25">
      <c r="A782" s="12" t="s">
        <v>9</v>
      </c>
      <c r="B782" s="12" t="s">
        <v>10</v>
      </c>
    </row>
    <row r="783" spans="1:17" x14ac:dyDescent="0.25">
      <c r="G783" t="s">
        <v>106</v>
      </c>
    </row>
    <row r="784" spans="1:17" x14ac:dyDescent="0.25">
      <c r="A784" s="6" t="s">
        <v>11</v>
      </c>
      <c r="B784" s="7" t="s">
        <v>12</v>
      </c>
      <c r="C784" s="7" t="s">
        <v>13</v>
      </c>
      <c r="D784" s="7" t="s">
        <v>14</v>
      </c>
      <c r="E784" s="7" t="s">
        <v>15</v>
      </c>
      <c r="G784" s="12" t="s">
        <v>1</v>
      </c>
      <c r="H784" s="12" t="s">
        <v>2</v>
      </c>
    </row>
    <row r="785" spans="1:11" x14ac:dyDescent="0.25">
      <c r="G785" s="12" t="s">
        <v>3</v>
      </c>
      <c r="H785" s="12" t="s">
        <v>4</v>
      </c>
    </row>
    <row r="786" spans="1:11" x14ac:dyDescent="0.25">
      <c r="A786" s="12" t="s">
        <v>111</v>
      </c>
      <c r="G786" s="12" t="s">
        <v>5</v>
      </c>
      <c r="H786" s="12" t="s">
        <v>6</v>
      </c>
    </row>
    <row r="787" spans="1:11" x14ac:dyDescent="0.25">
      <c r="G787" s="12" t="s">
        <v>7</v>
      </c>
      <c r="H787" s="12" t="s">
        <v>203</v>
      </c>
    </row>
    <row r="788" spans="1:11" x14ac:dyDescent="0.25">
      <c r="A788" s="12" t="s">
        <v>48</v>
      </c>
      <c r="G788" s="12" t="s">
        <v>9</v>
      </c>
      <c r="H788" s="12" t="s">
        <v>124</v>
      </c>
    </row>
    <row r="790" spans="1:11" x14ac:dyDescent="0.25">
      <c r="A790" t="s">
        <v>112</v>
      </c>
      <c r="G790" s="6" t="s">
        <v>11</v>
      </c>
      <c r="H790" s="7" t="s">
        <v>12</v>
      </c>
      <c r="I790" s="7" t="s">
        <v>13</v>
      </c>
      <c r="J790" s="7" t="s">
        <v>14</v>
      </c>
      <c r="K790" s="7" t="s">
        <v>15</v>
      </c>
    </row>
    <row r="791" spans="1:11" x14ac:dyDescent="0.25">
      <c r="A791" s="12" t="s">
        <v>1</v>
      </c>
      <c r="B791" s="12" t="s">
        <v>2</v>
      </c>
      <c r="G791" s="8" t="s">
        <v>16</v>
      </c>
      <c r="H791" s="9"/>
      <c r="I791" s="13" t="s">
        <v>13</v>
      </c>
      <c r="J791" s="9"/>
      <c r="K791" s="9"/>
    </row>
    <row r="792" spans="1:11" x14ac:dyDescent="0.25">
      <c r="A792" s="12" t="s">
        <v>3</v>
      </c>
      <c r="B792" s="12" t="s">
        <v>4</v>
      </c>
      <c r="G792" s="14" t="s">
        <v>135</v>
      </c>
      <c r="H792" s="15">
        <v>4600</v>
      </c>
      <c r="I792" s="13" t="s">
        <v>18</v>
      </c>
      <c r="J792" s="16"/>
      <c r="K792" s="15">
        <f>H792*J792</f>
        <v>0</v>
      </c>
    </row>
    <row r="793" spans="1:11" x14ac:dyDescent="0.25">
      <c r="A793" s="12" t="s">
        <v>5</v>
      </c>
      <c r="B793" s="12" t="s">
        <v>6</v>
      </c>
      <c r="G793" s="8" t="s">
        <v>20</v>
      </c>
      <c r="H793" s="9"/>
      <c r="I793" s="13" t="s">
        <v>13</v>
      </c>
      <c r="J793" s="9"/>
      <c r="K793" s="9">
        <f>SUM(K792:K792)</f>
        <v>0</v>
      </c>
    </row>
    <row r="794" spans="1:11" x14ac:dyDescent="0.25">
      <c r="A794" s="12" t="s">
        <v>7</v>
      </c>
      <c r="B794" s="12" t="s">
        <v>203</v>
      </c>
      <c r="G794" s="14" t="s">
        <v>13</v>
      </c>
      <c r="H794" s="15"/>
      <c r="I794" s="13" t="s">
        <v>13</v>
      </c>
      <c r="J794" s="15"/>
      <c r="K794" s="15"/>
    </row>
    <row r="795" spans="1:11" x14ac:dyDescent="0.25">
      <c r="A795" s="12" t="s">
        <v>9</v>
      </c>
      <c r="B795" s="12" t="s">
        <v>10</v>
      </c>
      <c r="G795" s="8" t="s">
        <v>21</v>
      </c>
      <c r="H795" s="9"/>
      <c r="I795" s="13" t="s">
        <v>13</v>
      </c>
      <c r="J795" s="9"/>
      <c r="K795" s="9"/>
    </row>
    <row r="796" spans="1:11" x14ac:dyDescent="0.25">
      <c r="G796" s="14" t="s">
        <v>22</v>
      </c>
      <c r="H796" s="15">
        <v>-200</v>
      </c>
      <c r="I796" s="13" t="s">
        <v>18</v>
      </c>
      <c r="J796" s="16"/>
      <c r="K796" s="15">
        <f>H796*J796</f>
        <v>0</v>
      </c>
    </row>
    <row r="797" spans="1:11" x14ac:dyDescent="0.25">
      <c r="A797" s="6" t="s">
        <v>11</v>
      </c>
      <c r="B797" s="7" t="s">
        <v>12</v>
      </c>
      <c r="C797" s="7" t="s">
        <v>13</v>
      </c>
      <c r="D797" s="7" t="s">
        <v>14</v>
      </c>
      <c r="E797" s="7" t="s">
        <v>15</v>
      </c>
      <c r="G797" s="14" t="s">
        <v>70</v>
      </c>
      <c r="H797" s="15">
        <v>-19</v>
      </c>
      <c r="I797" s="13" t="s">
        <v>18</v>
      </c>
      <c r="J797" s="16"/>
      <c r="K797" s="15">
        <f>H797*J797</f>
        <v>0</v>
      </c>
    </row>
    <row r="798" spans="1:11" x14ac:dyDescent="0.25">
      <c r="G798" s="14" t="s">
        <v>125</v>
      </c>
      <c r="H798" s="15">
        <v>-65</v>
      </c>
      <c r="I798" s="13" t="s">
        <v>18</v>
      </c>
      <c r="J798" s="16"/>
      <c r="K798" s="15">
        <f>H798*J798</f>
        <v>0</v>
      </c>
    </row>
    <row r="799" spans="1:11" x14ac:dyDescent="0.25">
      <c r="A799" s="12" t="s">
        <v>209</v>
      </c>
      <c r="G799" s="14" t="s">
        <v>26</v>
      </c>
      <c r="H799" s="15"/>
      <c r="I799" s="13" t="s">
        <v>27</v>
      </c>
      <c r="J799" s="15"/>
      <c r="K799" s="15">
        <v>-500</v>
      </c>
    </row>
    <row r="800" spans="1:11" x14ac:dyDescent="0.25">
      <c r="G800" s="14" t="s">
        <v>28</v>
      </c>
      <c r="H800" s="15"/>
      <c r="I800" s="13" t="s">
        <v>27</v>
      </c>
      <c r="J800" s="15"/>
      <c r="K800" s="15">
        <v>-15</v>
      </c>
    </row>
    <row r="801" spans="1:11" x14ac:dyDescent="0.25">
      <c r="A801" s="12" t="s">
        <v>48</v>
      </c>
      <c r="G801" s="14" t="s">
        <v>29</v>
      </c>
      <c r="H801" s="15"/>
      <c r="I801" s="13" t="s">
        <v>27</v>
      </c>
      <c r="J801" s="15"/>
      <c r="K801" s="15">
        <v>-70</v>
      </c>
    </row>
    <row r="802" spans="1:11" x14ac:dyDescent="0.25">
      <c r="G802" s="8" t="s">
        <v>31</v>
      </c>
      <c r="H802" s="9"/>
      <c r="I802" s="13" t="s">
        <v>13</v>
      </c>
      <c r="J802" s="9"/>
      <c r="K802" s="9">
        <f>SUM(K795:K801)</f>
        <v>-585</v>
      </c>
    </row>
    <row r="803" spans="1:11" x14ac:dyDescent="0.25">
      <c r="A803" t="s">
        <v>114</v>
      </c>
      <c r="G803" s="8" t="s">
        <v>32</v>
      </c>
      <c r="H803" s="9"/>
      <c r="I803" s="13" t="s">
        <v>13</v>
      </c>
      <c r="J803" s="9"/>
      <c r="K803" s="9">
        <f>SUM(K793,K802)</f>
        <v>-585</v>
      </c>
    </row>
    <row r="804" spans="1:11" x14ac:dyDescent="0.25">
      <c r="A804" s="12" t="s">
        <v>1</v>
      </c>
      <c r="B804" s="12" t="s">
        <v>2</v>
      </c>
      <c r="G804" s="14" t="s">
        <v>13</v>
      </c>
      <c r="H804" s="15"/>
      <c r="I804" s="13" t="s">
        <v>13</v>
      </c>
      <c r="J804" s="15"/>
      <c r="K804" s="15"/>
    </row>
    <row r="805" spans="1:11" x14ac:dyDescent="0.25">
      <c r="A805" s="12" t="s">
        <v>3</v>
      </c>
      <c r="B805" s="12" t="s">
        <v>4</v>
      </c>
      <c r="G805" s="8" t="s">
        <v>33</v>
      </c>
      <c r="H805" s="9"/>
      <c r="I805" s="13" t="s">
        <v>13</v>
      </c>
      <c r="J805" s="9"/>
      <c r="K805" s="9"/>
    </row>
    <row r="806" spans="1:11" x14ac:dyDescent="0.25">
      <c r="A806" s="12" t="s">
        <v>5</v>
      </c>
      <c r="B806" s="12" t="s">
        <v>6</v>
      </c>
      <c r="G806" s="14" t="s">
        <v>34</v>
      </c>
      <c r="H806" s="15">
        <v>-1</v>
      </c>
      <c r="I806" s="13" t="s">
        <v>13</v>
      </c>
      <c r="J806" s="15">
        <v>608</v>
      </c>
      <c r="K806" s="15">
        <f t="shared" ref="K806:K814" si="47">H806*J806</f>
        <v>-608</v>
      </c>
    </row>
    <row r="807" spans="1:11" x14ac:dyDescent="0.25">
      <c r="A807" s="12" t="s">
        <v>7</v>
      </c>
      <c r="B807" s="12" t="s">
        <v>203</v>
      </c>
      <c r="G807" s="14" t="s">
        <v>36</v>
      </c>
      <c r="H807" s="15">
        <v>-1</v>
      </c>
      <c r="I807" s="13" t="s">
        <v>13</v>
      </c>
      <c r="J807" s="15">
        <v>133</v>
      </c>
      <c r="K807" s="15">
        <f t="shared" si="47"/>
        <v>-133</v>
      </c>
    </row>
    <row r="808" spans="1:11" x14ac:dyDescent="0.25">
      <c r="A808" s="12" t="s">
        <v>9</v>
      </c>
      <c r="B808" s="12" t="s">
        <v>10</v>
      </c>
      <c r="G808" s="14" t="s">
        <v>72</v>
      </c>
      <c r="H808" s="15">
        <v>-1</v>
      </c>
      <c r="I808" s="13" t="s">
        <v>13</v>
      </c>
      <c r="J808" s="15">
        <v>152</v>
      </c>
      <c r="K808" s="15">
        <f t="shared" si="47"/>
        <v>-152</v>
      </c>
    </row>
    <row r="809" spans="1:11" x14ac:dyDescent="0.25">
      <c r="G809" s="14" t="s">
        <v>37</v>
      </c>
      <c r="H809" s="15">
        <v>-1</v>
      </c>
      <c r="I809" s="13" t="s">
        <v>13</v>
      </c>
      <c r="J809" s="15">
        <v>380</v>
      </c>
      <c r="K809" s="15">
        <f t="shared" si="47"/>
        <v>-380</v>
      </c>
    </row>
    <row r="810" spans="1:11" x14ac:dyDescent="0.25">
      <c r="A810" s="6" t="s">
        <v>11</v>
      </c>
      <c r="B810" s="7" t="s">
        <v>12</v>
      </c>
      <c r="C810" s="7" t="s">
        <v>13</v>
      </c>
      <c r="D810" s="7" t="s">
        <v>14</v>
      </c>
      <c r="E810" s="7" t="s">
        <v>15</v>
      </c>
      <c r="G810" s="14" t="s">
        <v>38</v>
      </c>
      <c r="H810" s="15">
        <v>-1</v>
      </c>
      <c r="I810" s="13" t="s">
        <v>13</v>
      </c>
      <c r="J810" s="15">
        <v>165</v>
      </c>
      <c r="K810" s="15">
        <f t="shared" si="47"/>
        <v>-165</v>
      </c>
    </row>
    <row r="811" spans="1:11" x14ac:dyDescent="0.25">
      <c r="G811" s="14" t="s">
        <v>39</v>
      </c>
      <c r="H811" s="15">
        <v>-2</v>
      </c>
      <c r="I811" s="13" t="s">
        <v>13</v>
      </c>
      <c r="J811" s="15">
        <v>175</v>
      </c>
      <c r="K811" s="15">
        <f t="shared" si="47"/>
        <v>-350</v>
      </c>
    </row>
    <row r="812" spans="1:11" x14ac:dyDescent="0.25">
      <c r="A812" s="12" t="s">
        <v>210</v>
      </c>
      <c r="G812" s="14" t="s">
        <v>40</v>
      </c>
      <c r="H812" s="15">
        <v>-1</v>
      </c>
      <c r="I812" s="13" t="s">
        <v>13</v>
      </c>
      <c r="J812" s="15">
        <v>1000</v>
      </c>
      <c r="K812" s="15">
        <f t="shared" si="47"/>
        <v>-1000</v>
      </c>
    </row>
    <row r="813" spans="1:11" x14ac:dyDescent="0.25">
      <c r="G813" s="14" t="s">
        <v>136</v>
      </c>
      <c r="H813" s="15">
        <v>-1</v>
      </c>
      <c r="I813" s="13" t="s">
        <v>13</v>
      </c>
      <c r="J813" s="15">
        <v>300</v>
      </c>
      <c r="K813" s="15">
        <f t="shared" si="47"/>
        <v>-300</v>
      </c>
    </row>
    <row r="814" spans="1:11" x14ac:dyDescent="0.25">
      <c r="A814" s="12" t="s">
        <v>48</v>
      </c>
      <c r="G814" s="14" t="s">
        <v>137</v>
      </c>
      <c r="H814" s="15">
        <v>-4600</v>
      </c>
      <c r="I814" s="13" t="s">
        <v>13</v>
      </c>
      <c r="J814" s="16">
        <v>0.16</v>
      </c>
      <c r="K814" s="15">
        <f t="shared" si="47"/>
        <v>-736</v>
      </c>
    </row>
    <row r="815" spans="1:11" x14ac:dyDescent="0.25">
      <c r="G815" s="14" t="s">
        <v>45</v>
      </c>
      <c r="H815" s="15"/>
      <c r="I815" s="13" t="s">
        <v>13</v>
      </c>
      <c r="J815" s="15"/>
      <c r="K815" s="15">
        <v>-500</v>
      </c>
    </row>
    <row r="816" spans="1:11" x14ac:dyDescent="0.25">
      <c r="A816" t="s">
        <v>115</v>
      </c>
      <c r="G816" s="8" t="s">
        <v>46</v>
      </c>
      <c r="H816" s="9"/>
      <c r="I816" s="13" t="s">
        <v>13</v>
      </c>
      <c r="J816" s="9"/>
      <c r="K816" s="9">
        <f>SUM(K806:K815)</f>
        <v>-4324</v>
      </c>
    </row>
    <row r="817" spans="1:11" x14ac:dyDescent="0.25">
      <c r="A817" s="12" t="s">
        <v>1</v>
      </c>
      <c r="B817" s="12" t="s">
        <v>2</v>
      </c>
      <c r="G817" s="14" t="s">
        <v>47</v>
      </c>
      <c r="H817" s="15"/>
      <c r="I817" s="13" t="s">
        <v>13</v>
      </c>
      <c r="J817" s="15"/>
      <c r="K817" s="15">
        <f>SUM(K803,K816)</f>
        <v>-4909</v>
      </c>
    </row>
    <row r="818" spans="1:11" x14ac:dyDescent="0.25">
      <c r="A818" s="12" t="s">
        <v>3</v>
      </c>
      <c r="B818" s="12" t="s">
        <v>4</v>
      </c>
    </row>
    <row r="819" spans="1:11" x14ac:dyDescent="0.25">
      <c r="A819" s="12" t="s">
        <v>5</v>
      </c>
      <c r="B819" s="12" t="s">
        <v>6</v>
      </c>
      <c r="G819" s="12" t="s">
        <v>104</v>
      </c>
    </row>
    <row r="820" spans="1:11" x14ac:dyDescent="0.25">
      <c r="A820" s="12" t="s">
        <v>7</v>
      </c>
      <c r="B820" s="12" t="s">
        <v>203</v>
      </c>
      <c r="G820" s="12" t="s">
        <v>13</v>
      </c>
    </row>
    <row r="821" spans="1:11" x14ac:dyDescent="0.25">
      <c r="A821" s="12" t="s">
        <v>9</v>
      </c>
      <c r="B821" s="12" t="s">
        <v>10</v>
      </c>
      <c r="G821" s="12" t="s">
        <v>138</v>
      </c>
    </row>
    <row r="823" spans="1:11" x14ac:dyDescent="0.25">
      <c r="A823" s="6" t="s">
        <v>11</v>
      </c>
      <c r="B823" s="7" t="s">
        <v>12</v>
      </c>
      <c r="C823" s="7" t="s">
        <v>13</v>
      </c>
      <c r="D823" s="7" t="s">
        <v>14</v>
      </c>
      <c r="E823" s="7" t="s">
        <v>15</v>
      </c>
      <c r="G823" s="12" t="s">
        <v>48</v>
      </c>
    </row>
    <row r="825" spans="1:11" x14ac:dyDescent="0.25">
      <c r="A825" s="12" t="s">
        <v>210</v>
      </c>
      <c r="G825" t="s">
        <v>108</v>
      </c>
    </row>
    <row r="826" spans="1:11" x14ac:dyDescent="0.25">
      <c r="G826" s="12" t="s">
        <v>1</v>
      </c>
      <c r="H826" s="12" t="s">
        <v>2</v>
      </c>
    </row>
    <row r="827" spans="1:11" x14ac:dyDescent="0.25">
      <c r="A827" s="12" t="s">
        <v>48</v>
      </c>
      <c r="G827" s="12" t="s">
        <v>3</v>
      </c>
      <c r="H827" s="12" t="s">
        <v>4</v>
      </c>
    </row>
    <row r="828" spans="1:11" x14ac:dyDescent="0.25">
      <c r="G828" s="12" t="s">
        <v>5</v>
      </c>
      <c r="H828" s="12" t="s">
        <v>6</v>
      </c>
    </row>
    <row r="829" spans="1:11" x14ac:dyDescent="0.25">
      <c r="A829" t="s">
        <v>116</v>
      </c>
      <c r="G829" s="12" t="s">
        <v>7</v>
      </c>
      <c r="H829" s="12" t="s">
        <v>203</v>
      </c>
    </row>
    <row r="830" spans="1:11" x14ac:dyDescent="0.25">
      <c r="A830" s="12" t="s">
        <v>1</v>
      </c>
      <c r="B830" s="12" t="s">
        <v>2</v>
      </c>
      <c r="G830" s="12" t="s">
        <v>9</v>
      </c>
      <c r="H830" s="12" t="s">
        <v>124</v>
      </c>
    </row>
    <row r="831" spans="1:11" x14ac:dyDescent="0.25">
      <c r="A831" s="12" t="s">
        <v>3</v>
      </c>
      <c r="B831" s="12" t="s">
        <v>4</v>
      </c>
    </row>
    <row r="832" spans="1:11" x14ac:dyDescent="0.25">
      <c r="A832" s="12" t="s">
        <v>5</v>
      </c>
      <c r="B832" s="12" t="s">
        <v>6</v>
      </c>
      <c r="G832" s="6" t="s">
        <v>11</v>
      </c>
      <c r="H832" s="7" t="s">
        <v>12</v>
      </c>
      <c r="I832" s="7" t="s">
        <v>13</v>
      </c>
      <c r="J832" s="7" t="s">
        <v>14</v>
      </c>
      <c r="K832" s="7" t="s">
        <v>15</v>
      </c>
    </row>
    <row r="833" spans="1:11" x14ac:dyDescent="0.25">
      <c r="A833" s="12" t="s">
        <v>7</v>
      </c>
      <c r="B833" s="12" t="s">
        <v>203</v>
      </c>
    </row>
    <row r="834" spans="1:11" x14ac:dyDescent="0.25">
      <c r="A834" s="12" t="s">
        <v>9</v>
      </c>
      <c r="B834" s="12" t="s">
        <v>10</v>
      </c>
      <c r="G834" s="12" t="s">
        <v>217</v>
      </c>
    </row>
    <row r="836" spans="1:11" x14ac:dyDescent="0.25">
      <c r="A836" s="6" t="s">
        <v>11</v>
      </c>
      <c r="B836" s="7" t="s">
        <v>12</v>
      </c>
      <c r="C836" s="7" t="s">
        <v>13</v>
      </c>
      <c r="D836" s="7" t="s">
        <v>14</v>
      </c>
      <c r="E836" s="7" t="s">
        <v>15</v>
      </c>
      <c r="G836" s="12" t="s">
        <v>48</v>
      </c>
    </row>
    <row r="838" spans="1:11" x14ac:dyDescent="0.25">
      <c r="A838" s="12" t="s">
        <v>211</v>
      </c>
      <c r="G838" t="s">
        <v>110</v>
      </c>
    </row>
    <row r="839" spans="1:11" x14ac:dyDescent="0.25">
      <c r="G839" s="12" t="s">
        <v>1</v>
      </c>
      <c r="H839" s="12" t="s">
        <v>2</v>
      </c>
    </row>
    <row r="840" spans="1:11" x14ac:dyDescent="0.25">
      <c r="A840" s="12" t="s">
        <v>48</v>
      </c>
      <c r="G840" s="12" t="s">
        <v>3</v>
      </c>
      <c r="H840" s="12" t="s">
        <v>4</v>
      </c>
    </row>
    <row r="841" spans="1:11" x14ac:dyDescent="0.25">
      <c r="G841" s="12" t="s">
        <v>5</v>
      </c>
      <c r="H841" s="12" t="s">
        <v>6</v>
      </c>
    </row>
    <row r="842" spans="1:11" x14ac:dyDescent="0.25">
      <c r="A842" t="s">
        <v>118</v>
      </c>
      <c r="G842" s="12" t="s">
        <v>7</v>
      </c>
      <c r="H842" s="12" t="s">
        <v>203</v>
      </c>
    </row>
    <row r="843" spans="1:11" x14ac:dyDescent="0.25">
      <c r="A843" s="12" t="s">
        <v>1</v>
      </c>
      <c r="B843" s="12" t="s">
        <v>2</v>
      </c>
      <c r="G843" s="12" t="s">
        <v>9</v>
      </c>
      <c r="H843" s="12" t="s">
        <v>124</v>
      </c>
    </row>
    <row r="844" spans="1:11" x14ac:dyDescent="0.25">
      <c r="A844" s="12" t="s">
        <v>3</v>
      </c>
      <c r="B844" s="12" t="s">
        <v>4</v>
      </c>
    </row>
    <row r="845" spans="1:11" x14ac:dyDescent="0.25">
      <c r="A845" s="12" t="s">
        <v>5</v>
      </c>
      <c r="B845" s="12" t="s">
        <v>6</v>
      </c>
      <c r="G845" s="6" t="s">
        <v>11</v>
      </c>
      <c r="H845" s="7" t="s">
        <v>12</v>
      </c>
      <c r="I845" s="7" t="s">
        <v>13</v>
      </c>
      <c r="J845" s="7" t="s">
        <v>14</v>
      </c>
      <c r="K845" s="7" t="s">
        <v>15</v>
      </c>
    </row>
    <row r="846" spans="1:11" x14ac:dyDescent="0.25">
      <c r="A846" s="12" t="s">
        <v>7</v>
      </c>
      <c r="B846" s="12" t="s">
        <v>203</v>
      </c>
    </row>
    <row r="847" spans="1:11" x14ac:dyDescent="0.25">
      <c r="A847" s="12" t="s">
        <v>9</v>
      </c>
      <c r="B847" s="12" t="s">
        <v>10</v>
      </c>
      <c r="G847" s="12" t="s">
        <v>111</v>
      </c>
    </row>
    <row r="849" spans="1:11" x14ac:dyDescent="0.25">
      <c r="A849" s="6" t="s">
        <v>11</v>
      </c>
      <c r="B849" s="7" t="s">
        <v>12</v>
      </c>
      <c r="C849" s="7" t="s">
        <v>13</v>
      </c>
      <c r="D849" s="7" t="s">
        <v>14</v>
      </c>
      <c r="E849" s="7" t="s">
        <v>15</v>
      </c>
      <c r="G849" s="12" t="s">
        <v>48</v>
      </c>
    </row>
    <row r="851" spans="1:11" x14ac:dyDescent="0.25">
      <c r="A851" s="12" t="s">
        <v>119</v>
      </c>
      <c r="G851" t="s">
        <v>112</v>
      </c>
    </row>
    <row r="852" spans="1:11" x14ac:dyDescent="0.25">
      <c r="G852" s="12" t="s">
        <v>1</v>
      </c>
      <c r="H852" s="12" t="s">
        <v>2</v>
      </c>
    </row>
    <row r="853" spans="1:11" x14ac:dyDescent="0.25">
      <c r="A853" s="12" t="s">
        <v>48</v>
      </c>
      <c r="G853" s="12" t="s">
        <v>3</v>
      </c>
      <c r="H853" s="12" t="s">
        <v>4</v>
      </c>
    </row>
    <row r="854" spans="1:11" x14ac:dyDescent="0.25">
      <c r="G854" s="12" t="s">
        <v>5</v>
      </c>
      <c r="H854" s="12" t="s">
        <v>6</v>
      </c>
    </row>
    <row r="855" spans="1:11" x14ac:dyDescent="0.25">
      <c r="A855" s="12" t="s">
        <v>120</v>
      </c>
      <c r="G855" s="12" t="s">
        <v>7</v>
      </c>
      <c r="H855" s="12" t="s">
        <v>203</v>
      </c>
    </row>
    <row r="856" spans="1:11" x14ac:dyDescent="0.25">
      <c r="A856" s="12" t="s">
        <v>121</v>
      </c>
      <c r="G856" s="12" t="s">
        <v>9</v>
      </c>
      <c r="H856" s="12" t="s">
        <v>124</v>
      </c>
    </row>
    <row r="858" spans="1:11" x14ac:dyDescent="0.25">
      <c r="A858" s="12" t="s">
        <v>122</v>
      </c>
      <c r="G858" s="6" t="s">
        <v>11</v>
      </c>
      <c r="H858" s="7" t="s">
        <v>12</v>
      </c>
      <c r="I858" s="7" t="s">
        <v>13</v>
      </c>
      <c r="J858" s="7" t="s">
        <v>14</v>
      </c>
      <c r="K858" s="7" t="s">
        <v>15</v>
      </c>
    </row>
    <row r="859" spans="1:11" x14ac:dyDescent="0.25">
      <c r="A859" s="12" t="s">
        <v>123</v>
      </c>
    </row>
    <row r="860" spans="1:11" x14ac:dyDescent="0.25">
      <c r="G860" s="12" t="s">
        <v>218</v>
      </c>
    </row>
    <row r="862" spans="1:11" x14ac:dyDescent="0.25">
      <c r="G862" s="12" t="s">
        <v>48</v>
      </c>
    </row>
    <row r="864" spans="1:11" x14ac:dyDescent="0.25">
      <c r="G864" t="s">
        <v>114</v>
      </c>
    </row>
    <row r="865" spans="7:11" x14ac:dyDescent="0.25">
      <c r="G865" s="12" t="s">
        <v>1</v>
      </c>
      <c r="H865" s="12" t="s">
        <v>2</v>
      </c>
    </row>
    <row r="866" spans="7:11" x14ac:dyDescent="0.25">
      <c r="G866" s="12" t="s">
        <v>3</v>
      </c>
      <c r="H866" s="12" t="s">
        <v>4</v>
      </c>
    </row>
    <row r="867" spans="7:11" x14ac:dyDescent="0.25">
      <c r="G867" s="12" t="s">
        <v>5</v>
      </c>
      <c r="H867" s="12" t="s">
        <v>6</v>
      </c>
    </row>
    <row r="868" spans="7:11" x14ac:dyDescent="0.25">
      <c r="G868" s="12" t="s">
        <v>7</v>
      </c>
      <c r="H868" s="12" t="s">
        <v>203</v>
      </c>
    </row>
    <row r="869" spans="7:11" x14ac:dyDescent="0.25">
      <c r="G869" s="12" t="s">
        <v>9</v>
      </c>
      <c r="H869" s="12" t="s">
        <v>124</v>
      </c>
    </row>
    <row r="871" spans="7:11" x14ac:dyDescent="0.25">
      <c r="G871" s="6" t="s">
        <v>11</v>
      </c>
      <c r="H871" s="7" t="s">
        <v>12</v>
      </c>
      <c r="I871" s="7" t="s">
        <v>13</v>
      </c>
      <c r="J871" s="7" t="s">
        <v>14</v>
      </c>
      <c r="K871" s="7" t="s">
        <v>15</v>
      </c>
    </row>
    <row r="873" spans="7:11" x14ac:dyDescent="0.25">
      <c r="G873" s="12" t="s">
        <v>219</v>
      </c>
    </row>
    <row r="875" spans="7:11" x14ac:dyDescent="0.25">
      <c r="G875" s="12" t="s">
        <v>48</v>
      </c>
    </row>
    <row r="877" spans="7:11" x14ac:dyDescent="0.25">
      <c r="G877" t="s">
        <v>115</v>
      </c>
    </row>
    <row r="878" spans="7:11" x14ac:dyDescent="0.25">
      <c r="G878" s="12" t="s">
        <v>1</v>
      </c>
      <c r="H878" s="12" t="s">
        <v>2</v>
      </c>
    </row>
    <row r="879" spans="7:11" x14ac:dyDescent="0.25">
      <c r="G879" s="12" t="s">
        <v>3</v>
      </c>
      <c r="H879" s="12" t="s">
        <v>4</v>
      </c>
    </row>
    <row r="880" spans="7:11" x14ac:dyDescent="0.25">
      <c r="G880" s="12" t="s">
        <v>5</v>
      </c>
      <c r="H880" s="12" t="s">
        <v>6</v>
      </c>
    </row>
    <row r="881" spans="7:11" x14ac:dyDescent="0.25">
      <c r="G881" s="12" t="s">
        <v>7</v>
      </c>
      <c r="H881" s="12" t="s">
        <v>203</v>
      </c>
    </row>
    <row r="882" spans="7:11" x14ac:dyDescent="0.25">
      <c r="G882" s="12" t="s">
        <v>9</v>
      </c>
      <c r="H882" s="12" t="s">
        <v>124</v>
      </c>
    </row>
    <row r="884" spans="7:11" x14ac:dyDescent="0.25">
      <c r="G884" s="6" t="s">
        <v>11</v>
      </c>
      <c r="H884" s="7" t="s">
        <v>12</v>
      </c>
      <c r="I884" s="7" t="s">
        <v>13</v>
      </c>
      <c r="J884" s="7" t="s">
        <v>14</v>
      </c>
      <c r="K884" s="7" t="s">
        <v>15</v>
      </c>
    </row>
    <row r="886" spans="7:11" x14ac:dyDescent="0.25">
      <c r="G886" s="12" t="s">
        <v>220</v>
      </c>
    </row>
    <row r="888" spans="7:11" x14ac:dyDescent="0.25">
      <c r="G888" s="12" t="s">
        <v>48</v>
      </c>
    </row>
    <row r="890" spans="7:11" x14ac:dyDescent="0.25">
      <c r="G890" t="s">
        <v>116</v>
      </c>
    </row>
    <row r="891" spans="7:11" x14ac:dyDescent="0.25">
      <c r="G891" s="12" t="s">
        <v>1</v>
      </c>
      <c r="H891" s="12" t="s">
        <v>2</v>
      </c>
    </row>
    <row r="892" spans="7:11" x14ac:dyDescent="0.25">
      <c r="G892" s="12" t="s">
        <v>3</v>
      </c>
      <c r="H892" s="12" t="s">
        <v>4</v>
      </c>
    </row>
    <row r="893" spans="7:11" x14ac:dyDescent="0.25">
      <c r="G893" s="12" t="s">
        <v>5</v>
      </c>
      <c r="H893" s="12" t="s">
        <v>6</v>
      </c>
    </row>
    <row r="894" spans="7:11" x14ac:dyDescent="0.25">
      <c r="G894" s="12" t="s">
        <v>7</v>
      </c>
      <c r="H894" s="12" t="s">
        <v>203</v>
      </c>
    </row>
    <row r="895" spans="7:11" x14ac:dyDescent="0.25">
      <c r="G895" s="12" t="s">
        <v>9</v>
      </c>
      <c r="H895" s="12" t="s">
        <v>124</v>
      </c>
    </row>
    <row r="897" spans="7:11" x14ac:dyDescent="0.25">
      <c r="G897" s="6" t="s">
        <v>11</v>
      </c>
      <c r="H897" s="7" t="s">
        <v>12</v>
      </c>
      <c r="I897" s="7" t="s">
        <v>13</v>
      </c>
      <c r="J897" s="7" t="s">
        <v>14</v>
      </c>
      <c r="K897" s="7" t="s">
        <v>15</v>
      </c>
    </row>
    <row r="899" spans="7:11" x14ac:dyDescent="0.25">
      <c r="G899" s="12" t="s">
        <v>211</v>
      </c>
    </row>
    <row r="901" spans="7:11" x14ac:dyDescent="0.25">
      <c r="G901" s="12" t="s">
        <v>48</v>
      </c>
    </row>
    <row r="903" spans="7:11" x14ac:dyDescent="0.25">
      <c r="G903" t="s">
        <v>118</v>
      </c>
    </row>
    <row r="904" spans="7:11" x14ac:dyDescent="0.25">
      <c r="G904" s="12" t="s">
        <v>1</v>
      </c>
      <c r="H904" s="12" t="s">
        <v>2</v>
      </c>
    </row>
    <row r="905" spans="7:11" x14ac:dyDescent="0.25">
      <c r="G905" s="12" t="s">
        <v>3</v>
      </c>
      <c r="H905" s="12" t="s">
        <v>4</v>
      </c>
    </row>
    <row r="906" spans="7:11" x14ac:dyDescent="0.25">
      <c r="G906" s="12" t="s">
        <v>5</v>
      </c>
      <c r="H906" s="12" t="s">
        <v>6</v>
      </c>
    </row>
    <row r="907" spans="7:11" x14ac:dyDescent="0.25">
      <c r="G907" s="12" t="s">
        <v>7</v>
      </c>
      <c r="H907" s="12" t="s">
        <v>203</v>
      </c>
    </row>
    <row r="908" spans="7:11" x14ac:dyDescent="0.25">
      <c r="G908" s="12" t="s">
        <v>9</v>
      </c>
      <c r="H908" s="12" t="s">
        <v>124</v>
      </c>
    </row>
    <row r="910" spans="7:11" x14ac:dyDescent="0.25">
      <c r="G910" s="6" t="s">
        <v>11</v>
      </c>
      <c r="H910" s="7" t="s">
        <v>12</v>
      </c>
      <c r="I910" s="7" t="s">
        <v>13</v>
      </c>
      <c r="J910" s="7" t="s">
        <v>14</v>
      </c>
      <c r="K910" s="7" t="s">
        <v>15</v>
      </c>
    </row>
    <row r="912" spans="7:11" x14ac:dyDescent="0.25">
      <c r="G912" s="12" t="s">
        <v>168</v>
      </c>
    </row>
    <row r="914" spans="7:7" x14ac:dyDescent="0.25">
      <c r="G914" s="12" t="s">
        <v>48</v>
      </c>
    </row>
    <row r="916" spans="7:7" x14ac:dyDescent="0.25">
      <c r="G916" s="12" t="s">
        <v>120</v>
      </c>
    </row>
    <row r="917" spans="7:7" x14ac:dyDescent="0.25">
      <c r="G917" s="12" t="s">
        <v>121</v>
      </c>
    </row>
    <row r="919" spans="7:7" x14ac:dyDescent="0.25">
      <c r="G919" s="12" t="s">
        <v>122</v>
      </c>
    </row>
    <row r="920" spans="7:7" x14ac:dyDescent="0.25">
      <c r="G920" s="1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0"/>
  <sheetViews>
    <sheetView zoomScaleNormal="100" workbookViewId="0">
      <selection activeCell="V306" sqref="V300:V306"/>
    </sheetView>
  </sheetViews>
  <sheetFormatPr defaultRowHeight="15" x14ac:dyDescent="0.25"/>
  <cols>
    <col min="1" max="1" width="30" style="20" customWidth="1"/>
    <col min="2" max="4" width="9.140625" style="20"/>
    <col min="5" max="5" width="11" style="20" customWidth="1"/>
    <col min="7" max="7" width="30" style="20" customWidth="1"/>
    <col min="8" max="10" width="9.140625" style="20"/>
    <col min="11" max="11" width="11" style="20" customWidth="1"/>
    <col min="13" max="13" width="30" style="20" customWidth="1"/>
    <col min="14" max="16" width="9.140625" style="20"/>
    <col min="17" max="17" width="11" style="20" customWidth="1"/>
    <col min="19" max="19" width="30" style="32" customWidth="1"/>
    <col min="20" max="22" width="9.140625" style="32"/>
    <col min="23" max="23" width="11" style="32" customWidth="1"/>
  </cols>
  <sheetData>
    <row r="1" spans="1:23" s="32" customFormat="1" x14ac:dyDescent="0.25">
      <c r="A1" s="19" t="s">
        <v>5</v>
      </c>
      <c r="B1" s="19" t="s">
        <v>6</v>
      </c>
      <c r="G1" s="19" t="s">
        <v>5</v>
      </c>
      <c r="H1" s="19" t="s">
        <v>6</v>
      </c>
      <c r="M1" s="19" t="s">
        <v>5</v>
      </c>
      <c r="N1" s="19" t="s">
        <v>169</v>
      </c>
      <c r="S1" s="19" t="s">
        <v>5</v>
      </c>
      <c r="T1" s="19" t="s">
        <v>169</v>
      </c>
    </row>
    <row r="2" spans="1:23" s="32" customFormat="1" x14ac:dyDescent="0.25">
      <c r="A2" s="19" t="s">
        <v>7</v>
      </c>
      <c r="B2" s="19" t="s">
        <v>226</v>
      </c>
      <c r="G2" s="19" t="s">
        <v>7</v>
      </c>
      <c r="H2" s="19" t="s">
        <v>226</v>
      </c>
      <c r="M2" s="19" t="s">
        <v>7</v>
      </c>
      <c r="N2" s="19" t="s">
        <v>226</v>
      </c>
      <c r="S2" s="19" t="s">
        <v>7</v>
      </c>
      <c r="T2" s="19" t="s">
        <v>226</v>
      </c>
    </row>
    <row r="3" spans="1:23" s="32" customFormat="1" x14ac:dyDescent="0.25">
      <c r="A3" s="19" t="s">
        <v>9</v>
      </c>
      <c r="B3" s="19" t="s">
        <v>10</v>
      </c>
      <c r="G3" s="19" t="s">
        <v>9</v>
      </c>
      <c r="H3" s="19" t="s">
        <v>124</v>
      </c>
      <c r="M3" s="19" t="s">
        <v>9</v>
      </c>
      <c r="N3" s="19" t="s">
        <v>10</v>
      </c>
      <c r="S3" s="19" t="s">
        <v>9</v>
      </c>
      <c r="T3" s="19" t="s">
        <v>124</v>
      </c>
    </row>
    <row r="4" spans="1:23" s="32" customFormat="1" x14ac:dyDescent="0.25"/>
    <row r="5" spans="1:23" x14ac:dyDescent="0.25">
      <c r="A5" s="20" t="s">
        <v>0</v>
      </c>
      <c r="G5" s="20" t="s">
        <v>0</v>
      </c>
      <c r="M5" s="20" t="s">
        <v>0</v>
      </c>
      <c r="S5" s="32" t="s">
        <v>0</v>
      </c>
    </row>
    <row r="6" spans="1:23" x14ac:dyDescent="0.25">
      <c r="A6" s="21" t="s">
        <v>1</v>
      </c>
      <c r="B6" s="21" t="s">
        <v>2</v>
      </c>
      <c r="G6" s="21" t="s">
        <v>1</v>
      </c>
      <c r="H6" s="21" t="s">
        <v>2</v>
      </c>
      <c r="M6" s="21" t="s">
        <v>1</v>
      </c>
      <c r="N6" s="21" t="s">
        <v>2</v>
      </c>
      <c r="S6" s="33" t="s">
        <v>1</v>
      </c>
      <c r="T6" s="33" t="s">
        <v>2</v>
      </c>
    </row>
    <row r="7" spans="1:23" x14ac:dyDescent="0.25">
      <c r="A7" s="21" t="s">
        <v>3</v>
      </c>
      <c r="B7" s="21" t="s">
        <v>4</v>
      </c>
      <c r="G7" s="21" t="s">
        <v>3</v>
      </c>
      <c r="H7" s="21" t="s">
        <v>4</v>
      </c>
      <c r="M7" s="21" t="s">
        <v>3</v>
      </c>
      <c r="N7" s="21" t="s">
        <v>4</v>
      </c>
      <c r="S7" s="33" t="s">
        <v>3</v>
      </c>
      <c r="T7" s="33" t="s">
        <v>4</v>
      </c>
    </row>
    <row r="8" spans="1:23" x14ac:dyDescent="0.25">
      <c r="A8" s="21" t="s">
        <v>5</v>
      </c>
      <c r="B8" s="21" t="s">
        <v>6</v>
      </c>
      <c r="G8" s="21" t="s">
        <v>5</v>
      </c>
      <c r="H8" s="21" t="s">
        <v>6</v>
      </c>
      <c r="M8" s="21" t="s">
        <v>5</v>
      </c>
      <c r="N8" s="21" t="s">
        <v>169</v>
      </c>
      <c r="S8" s="33" t="s">
        <v>5</v>
      </c>
      <c r="T8" s="33" t="s">
        <v>169</v>
      </c>
    </row>
    <row r="9" spans="1:23" x14ac:dyDescent="0.25">
      <c r="A9" s="21" t="s">
        <v>7</v>
      </c>
      <c r="B9" s="21" t="s">
        <v>226</v>
      </c>
      <c r="G9" s="21" t="s">
        <v>7</v>
      </c>
      <c r="H9" s="21" t="s">
        <v>226</v>
      </c>
      <c r="M9" s="21" t="s">
        <v>7</v>
      </c>
      <c r="N9" s="21" t="s">
        <v>226</v>
      </c>
      <c r="S9" s="33" t="s">
        <v>7</v>
      </c>
      <c r="T9" s="33" t="s">
        <v>226</v>
      </c>
    </row>
    <row r="10" spans="1:23" x14ac:dyDescent="0.25">
      <c r="A10" s="21" t="s">
        <v>9</v>
      </c>
      <c r="B10" s="21" t="s">
        <v>10</v>
      </c>
      <c r="G10" s="21" t="s">
        <v>9</v>
      </c>
      <c r="H10" s="21" t="s">
        <v>124</v>
      </c>
      <c r="M10" s="21" t="s">
        <v>9</v>
      </c>
      <c r="N10" s="21" t="s">
        <v>10</v>
      </c>
      <c r="S10" s="33" t="s">
        <v>9</v>
      </c>
      <c r="T10" s="33" t="s">
        <v>124</v>
      </c>
    </row>
    <row r="12" spans="1:23" x14ac:dyDescent="0.25">
      <c r="A12" s="26" t="s">
        <v>11</v>
      </c>
      <c r="B12" s="27" t="s">
        <v>12</v>
      </c>
      <c r="C12" s="27" t="s">
        <v>13</v>
      </c>
      <c r="D12" s="27" t="s">
        <v>14</v>
      </c>
      <c r="E12" s="27" t="s">
        <v>15</v>
      </c>
      <c r="G12" s="26" t="s">
        <v>11</v>
      </c>
      <c r="H12" s="27" t="s">
        <v>12</v>
      </c>
      <c r="I12" s="27" t="s">
        <v>13</v>
      </c>
      <c r="J12" s="27" t="s">
        <v>14</v>
      </c>
      <c r="K12" s="27" t="s">
        <v>15</v>
      </c>
      <c r="M12" s="26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S12" s="36" t="s">
        <v>11</v>
      </c>
      <c r="T12" s="37" t="s">
        <v>12</v>
      </c>
      <c r="U12" s="37" t="s">
        <v>13</v>
      </c>
      <c r="V12" s="37" t="s">
        <v>14</v>
      </c>
      <c r="W12" s="37" t="s">
        <v>15</v>
      </c>
    </row>
    <row r="13" spans="1:23" x14ac:dyDescent="0.25">
      <c r="A13" s="28" t="s">
        <v>16</v>
      </c>
      <c r="B13" s="29"/>
      <c r="C13" s="30" t="s">
        <v>13</v>
      </c>
      <c r="D13" s="29"/>
      <c r="E13" s="29"/>
      <c r="G13" s="28" t="s">
        <v>16</v>
      </c>
      <c r="H13" s="29"/>
      <c r="I13" s="30" t="s">
        <v>13</v>
      </c>
      <c r="J13" s="29"/>
      <c r="K13" s="29"/>
      <c r="M13" s="28" t="s">
        <v>16</v>
      </c>
      <c r="N13" s="29"/>
      <c r="O13" s="30" t="s">
        <v>13</v>
      </c>
      <c r="P13" s="29"/>
      <c r="Q13" s="29"/>
    </row>
    <row r="14" spans="1:23" x14ac:dyDescent="0.25">
      <c r="A14" s="31" t="s">
        <v>17</v>
      </c>
      <c r="B14" s="22">
        <v>6000</v>
      </c>
      <c r="C14" s="30" t="s">
        <v>18</v>
      </c>
      <c r="D14" s="24"/>
      <c r="E14" s="22">
        <f>B14*D14</f>
        <v>0</v>
      </c>
      <c r="G14" s="31" t="s">
        <v>17</v>
      </c>
      <c r="H14" s="22">
        <v>6000</v>
      </c>
      <c r="I14" s="30" t="s">
        <v>18</v>
      </c>
      <c r="J14" s="24"/>
      <c r="K14" s="22">
        <f>H14*J14</f>
        <v>0</v>
      </c>
      <c r="M14" s="31" t="s">
        <v>17</v>
      </c>
      <c r="N14" s="22">
        <v>4000</v>
      </c>
      <c r="O14" s="30" t="s">
        <v>18</v>
      </c>
      <c r="P14" s="24"/>
      <c r="Q14" s="22">
        <f>N14*P14</f>
        <v>0</v>
      </c>
      <c r="S14" s="33" t="s">
        <v>196</v>
      </c>
    </row>
    <row r="15" spans="1:23" x14ac:dyDescent="0.25">
      <c r="A15" s="31" t="s">
        <v>19</v>
      </c>
      <c r="B15" s="22">
        <v>3100</v>
      </c>
      <c r="C15" s="30" t="s">
        <v>18</v>
      </c>
      <c r="D15" s="24"/>
      <c r="E15" s="22">
        <f>B15*D15</f>
        <v>0</v>
      </c>
      <c r="G15" s="31" t="s">
        <v>19</v>
      </c>
      <c r="H15" s="22">
        <v>3100</v>
      </c>
      <c r="I15" s="30" t="s">
        <v>18</v>
      </c>
      <c r="J15" s="24"/>
      <c r="K15" s="22">
        <f>H15*J15</f>
        <v>0</v>
      </c>
      <c r="M15" s="31" t="s">
        <v>19</v>
      </c>
      <c r="N15" s="22">
        <v>1900</v>
      </c>
      <c r="O15" s="30" t="s">
        <v>18</v>
      </c>
      <c r="P15" s="24"/>
      <c r="Q15" s="22">
        <f>N15*P15</f>
        <v>0</v>
      </c>
    </row>
    <row r="16" spans="1:23" x14ac:dyDescent="0.25">
      <c r="A16" s="28" t="s">
        <v>20</v>
      </c>
      <c r="B16" s="29"/>
      <c r="C16" s="30" t="s">
        <v>13</v>
      </c>
      <c r="D16" s="29"/>
      <c r="E16" s="29">
        <f>SUM(E14:E15)</f>
        <v>0</v>
      </c>
      <c r="G16" s="28" t="s">
        <v>20</v>
      </c>
      <c r="H16" s="29"/>
      <c r="I16" s="30" t="s">
        <v>13</v>
      </c>
      <c r="J16" s="29"/>
      <c r="K16" s="29">
        <f>SUM(K14:K15)</f>
        <v>0</v>
      </c>
      <c r="M16" s="31" t="s">
        <v>170</v>
      </c>
      <c r="N16" s="22"/>
      <c r="O16" s="30" t="s">
        <v>171</v>
      </c>
      <c r="P16" s="22"/>
      <c r="Q16" s="22">
        <v>870</v>
      </c>
      <c r="S16" s="33" t="s">
        <v>48</v>
      </c>
    </row>
    <row r="17" spans="1:23" x14ac:dyDescent="0.25">
      <c r="A17" s="31" t="s">
        <v>13</v>
      </c>
      <c r="B17" s="22"/>
      <c r="C17" s="30" t="s">
        <v>13</v>
      </c>
      <c r="D17" s="22"/>
      <c r="E17" s="22"/>
      <c r="G17" s="31" t="s">
        <v>13</v>
      </c>
      <c r="H17" s="22"/>
      <c r="I17" s="30" t="s">
        <v>13</v>
      </c>
      <c r="J17" s="22"/>
      <c r="K17" s="22"/>
      <c r="M17" s="28" t="s">
        <v>20</v>
      </c>
      <c r="N17" s="29"/>
      <c r="O17" s="30" t="s">
        <v>13</v>
      </c>
      <c r="P17" s="29"/>
      <c r="Q17" s="29">
        <f>SUM(Q14:Q16)</f>
        <v>870</v>
      </c>
    </row>
    <row r="18" spans="1:23" x14ac:dyDescent="0.25">
      <c r="A18" s="28" t="s">
        <v>21</v>
      </c>
      <c r="B18" s="29"/>
      <c r="C18" s="30" t="s">
        <v>13</v>
      </c>
      <c r="D18" s="29"/>
      <c r="E18" s="29"/>
      <c r="G18" s="28" t="s">
        <v>21</v>
      </c>
      <c r="H18" s="29"/>
      <c r="I18" s="30" t="s">
        <v>13</v>
      </c>
      <c r="J18" s="29"/>
      <c r="K18" s="29"/>
      <c r="M18" s="31" t="s">
        <v>13</v>
      </c>
      <c r="N18" s="22"/>
      <c r="O18" s="30" t="s">
        <v>13</v>
      </c>
      <c r="P18" s="22"/>
      <c r="Q18" s="22"/>
      <c r="S18" s="32" t="s">
        <v>49</v>
      </c>
    </row>
    <row r="19" spans="1:23" x14ac:dyDescent="0.25">
      <c r="A19" s="31" t="s">
        <v>22</v>
      </c>
      <c r="B19" s="22">
        <v>-140</v>
      </c>
      <c r="C19" s="30" t="s">
        <v>18</v>
      </c>
      <c r="D19" s="24"/>
      <c r="E19" s="22">
        <f>B19*D19</f>
        <v>0</v>
      </c>
      <c r="G19" s="31" t="s">
        <v>22</v>
      </c>
      <c r="H19" s="22">
        <v>-140</v>
      </c>
      <c r="I19" s="30" t="s">
        <v>18</v>
      </c>
      <c r="J19" s="24"/>
      <c r="K19" s="22">
        <f>H19*J19</f>
        <v>0</v>
      </c>
      <c r="M19" s="28" t="s">
        <v>21</v>
      </c>
      <c r="N19" s="29"/>
      <c r="O19" s="30" t="s">
        <v>13</v>
      </c>
      <c r="P19" s="29"/>
      <c r="Q19" s="29"/>
      <c r="S19" s="33" t="s">
        <v>1</v>
      </c>
      <c r="T19" s="33" t="s">
        <v>2</v>
      </c>
    </row>
    <row r="20" spans="1:23" x14ac:dyDescent="0.25">
      <c r="A20" s="31" t="s">
        <v>23</v>
      </c>
      <c r="B20" s="22">
        <v>-52</v>
      </c>
      <c r="C20" s="30" t="s">
        <v>18</v>
      </c>
      <c r="D20" s="24"/>
      <c r="E20" s="22">
        <f>B20*D20</f>
        <v>0</v>
      </c>
      <c r="G20" s="31" t="s">
        <v>23</v>
      </c>
      <c r="H20" s="22">
        <v>-159</v>
      </c>
      <c r="I20" s="30" t="s">
        <v>18</v>
      </c>
      <c r="J20" s="24"/>
      <c r="K20" s="22">
        <f>H20*J20</f>
        <v>0</v>
      </c>
      <c r="M20" s="31" t="s">
        <v>22</v>
      </c>
      <c r="N20" s="22">
        <v>-170</v>
      </c>
      <c r="O20" s="30" t="s">
        <v>18</v>
      </c>
      <c r="P20" s="24"/>
      <c r="Q20" s="22">
        <f>N20*P20</f>
        <v>0</v>
      </c>
      <c r="S20" s="33" t="s">
        <v>3</v>
      </c>
      <c r="T20" s="33" t="s">
        <v>4</v>
      </c>
    </row>
    <row r="21" spans="1:23" x14ac:dyDescent="0.25">
      <c r="A21" s="31" t="s">
        <v>24</v>
      </c>
      <c r="B21" s="22">
        <v>-30</v>
      </c>
      <c r="C21" s="30" t="s">
        <v>25</v>
      </c>
      <c r="D21" s="24"/>
      <c r="E21" s="22"/>
      <c r="G21" s="31" t="s">
        <v>70</v>
      </c>
      <c r="H21" s="22">
        <v>-22</v>
      </c>
      <c r="I21" s="30" t="s">
        <v>18</v>
      </c>
      <c r="J21" s="24"/>
      <c r="K21" s="22">
        <f>H21*J21</f>
        <v>0</v>
      </c>
      <c r="M21" s="31" t="s">
        <v>24</v>
      </c>
      <c r="N21" s="22">
        <v>-20</v>
      </c>
      <c r="O21" s="30" t="s">
        <v>25</v>
      </c>
      <c r="P21" s="24"/>
      <c r="Q21" s="22"/>
      <c r="S21" s="33" t="s">
        <v>5</v>
      </c>
      <c r="T21" s="33" t="s">
        <v>169</v>
      </c>
    </row>
    <row r="22" spans="1:23" x14ac:dyDescent="0.25">
      <c r="A22" s="31" t="s">
        <v>26</v>
      </c>
      <c r="B22" s="22"/>
      <c r="C22" s="30" t="s">
        <v>27</v>
      </c>
      <c r="D22" s="22"/>
      <c r="E22" s="22">
        <v>-125</v>
      </c>
      <c r="G22" s="31" t="s">
        <v>125</v>
      </c>
      <c r="H22" s="22">
        <v>-73</v>
      </c>
      <c r="I22" s="30" t="s">
        <v>18</v>
      </c>
      <c r="J22" s="24"/>
      <c r="K22" s="22">
        <f>H22*J22</f>
        <v>0</v>
      </c>
      <c r="M22" s="28" t="s">
        <v>31</v>
      </c>
      <c r="N22" s="29"/>
      <c r="O22" s="30" t="s">
        <v>13</v>
      </c>
      <c r="P22" s="29"/>
      <c r="Q22" s="29">
        <f>SUM(Q19:Q21)</f>
        <v>0</v>
      </c>
      <c r="S22" s="33" t="s">
        <v>7</v>
      </c>
      <c r="T22" s="33" t="s">
        <v>226</v>
      </c>
    </row>
    <row r="23" spans="1:23" x14ac:dyDescent="0.25">
      <c r="A23" s="31" t="s">
        <v>28</v>
      </c>
      <c r="B23" s="22"/>
      <c r="C23" s="30" t="s">
        <v>27</v>
      </c>
      <c r="D23" s="22"/>
      <c r="E23" s="22">
        <v>-190</v>
      </c>
      <c r="G23" s="31" t="s">
        <v>26</v>
      </c>
      <c r="H23" s="22"/>
      <c r="I23" s="30" t="s">
        <v>27</v>
      </c>
      <c r="J23" s="22"/>
      <c r="K23" s="22">
        <v>-125</v>
      </c>
      <c r="M23" s="28" t="s">
        <v>32</v>
      </c>
      <c r="N23" s="29"/>
      <c r="O23" s="30" t="s">
        <v>13</v>
      </c>
      <c r="P23" s="29"/>
      <c r="Q23" s="29">
        <f>SUM(Q17,Q22)</f>
        <v>870</v>
      </c>
      <c r="S23" s="33" t="s">
        <v>9</v>
      </c>
      <c r="T23" s="33" t="s">
        <v>124</v>
      </c>
    </row>
    <row r="24" spans="1:23" x14ac:dyDescent="0.25">
      <c r="A24" s="31" t="s">
        <v>29</v>
      </c>
      <c r="B24" s="22"/>
      <c r="C24" s="30" t="s">
        <v>27</v>
      </c>
      <c r="D24" s="22"/>
      <c r="E24" s="22">
        <v>-30</v>
      </c>
      <c r="G24" s="31" t="s">
        <v>28</v>
      </c>
      <c r="H24" s="22"/>
      <c r="I24" s="30" t="s">
        <v>27</v>
      </c>
      <c r="J24" s="22"/>
      <c r="K24" s="22">
        <v>-190</v>
      </c>
      <c r="M24" s="31" t="s">
        <v>13</v>
      </c>
      <c r="N24" s="22"/>
      <c r="O24" s="30" t="s">
        <v>13</v>
      </c>
      <c r="P24" s="22"/>
      <c r="Q24" s="22"/>
    </row>
    <row r="25" spans="1:23" x14ac:dyDescent="0.25">
      <c r="A25" s="31" t="s">
        <v>30</v>
      </c>
      <c r="B25" s="22"/>
      <c r="C25" s="30" t="s">
        <v>27</v>
      </c>
      <c r="D25" s="22"/>
      <c r="E25" s="22">
        <v>-50</v>
      </c>
      <c r="G25" s="31" t="s">
        <v>29</v>
      </c>
      <c r="H25" s="22"/>
      <c r="I25" s="30" t="s">
        <v>27</v>
      </c>
      <c r="J25" s="22"/>
      <c r="K25" s="22">
        <v>-30</v>
      </c>
      <c r="M25" s="28" t="s">
        <v>33</v>
      </c>
      <c r="N25" s="29"/>
      <c r="O25" s="30" t="s">
        <v>13</v>
      </c>
      <c r="P25" s="29"/>
      <c r="Q25" s="29"/>
      <c r="S25" s="36" t="s">
        <v>11</v>
      </c>
      <c r="T25" s="37" t="s">
        <v>12</v>
      </c>
      <c r="U25" s="37" t="s">
        <v>13</v>
      </c>
      <c r="V25" s="37" t="s">
        <v>14</v>
      </c>
      <c r="W25" s="37" t="s">
        <v>15</v>
      </c>
    </row>
    <row r="26" spans="1:23" x14ac:dyDescent="0.25">
      <c r="A26" s="28" t="s">
        <v>31</v>
      </c>
      <c r="B26" s="29"/>
      <c r="C26" s="30" t="s">
        <v>13</v>
      </c>
      <c r="D26" s="29"/>
      <c r="E26" s="29">
        <f>SUM(E18:E25)</f>
        <v>-395</v>
      </c>
      <c r="G26" s="31" t="s">
        <v>30</v>
      </c>
      <c r="H26" s="22"/>
      <c r="I26" s="30" t="s">
        <v>27</v>
      </c>
      <c r="J26" s="22"/>
      <c r="K26" s="22">
        <v>-50</v>
      </c>
      <c r="M26" s="31" t="s">
        <v>34</v>
      </c>
      <c r="N26" s="22">
        <v>-1</v>
      </c>
      <c r="O26" s="30" t="s">
        <v>13</v>
      </c>
      <c r="P26" s="22">
        <v>607.5</v>
      </c>
      <c r="Q26" s="22">
        <f t="shared" ref="Q26:Q39" si="0">N26*P26</f>
        <v>-607.5</v>
      </c>
    </row>
    <row r="27" spans="1:23" x14ac:dyDescent="0.25">
      <c r="A27" s="28" t="s">
        <v>32</v>
      </c>
      <c r="B27" s="29"/>
      <c r="C27" s="30" t="s">
        <v>13</v>
      </c>
      <c r="D27" s="29"/>
      <c r="E27" s="29">
        <f>SUM(E16,E26)</f>
        <v>-395</v>
      </c>
      <c r="G27" s="28" t="s">
        <v>31</v>
      </c>
      <c r="H27" s="29"/>
      <c r="I27" s="30" t="s">
        <v>13</v>
      </c>
      <c r="J27" s="29"/>
      <c r="K27" s="29">
        <f>SUM(K18:K26)</f>
        <v>-395</v>
      </c>
      <c r="M27" s="31" t="s">
        <v>101</v>
      </c>
      <c r="N27" s="22">
        <v>-3</v>
      </c>
      <c r="O27" s="30" t="s">
        <v>13</v>
      </c>
      <c r="P27" s="22">
        <v>170</v>
      </c>
      <c r="Q27" s="22">
        <f t="shared" si="0"/>
        <v>-510</v>
      </c>
      <c r="S27" s="33" t="s">
        <v>196</v>
      </c>
    </row>
    <row r="28" spans="1:23" x14ac:dyDescent="0.25">
      <c r="A28" s="31" t="s">
        <v>13</v>
      </c>
      <c r="B28" s="22"/>
      <c r="C28" s="30" t="s">
        <v>13</v>
      </c>
      <c r="D28" s="22"/>
      <c r="E28" s="22"/>
      <c r="G28" s="28" t="s">
        <v>32</v>
      </c>
      <c r="H28" s="29"/>
      <c r="I28" s="30" t="s">
        <v>13</v>
      </c>
      <c r="J28" s="29"/>
      <c r="K28" s="29">
        <f>SUM(K16,K27)</f>
        <v>-395</v>
      </c>
      <c r="M28" s="31" t="s">
        <v>35</v>
      </c>
      <c r="N28" s="22">
        <v>-20</v>
      </c>
      <c r="O28" s="30" t="s">
        <v>13</v>
      </c>
      <c r="P28" s="22">
        <v>19.8</v>
      </c>
      <c r="Q28" s="22">
        <f t="shared" si="0"/>
        <v>-396</v>
      </c>
    </row>
    <row r="29" spans="1:23" x14ac:dyDescent="0.25">
      <c r="A29" s="28" t="s">
        <v>33</v>
      </c>
      <c r="B29" s="29"/>
      <c r="C29" s="30" t="s">
        <v>13</v>
      </c>
      <c r="D29" s="29"/>
      <c r="E29" s="29"/>
      <c r="G29" s="31" t="s">
        <v>13</v>
      </c>
      <c r="H29" s="22"/>
      <c r="I29" s="30" t="s">
        <v>13</v>
      </c>
      <c r="J29" s="22"/>
      <c r="K29" s="22"/>
      <c r="M29" s="31" t="s">
        <v>37</v>
      </c>
      <c r="N29" s="22">
        <v>-1</v>
      </c>
      <c r="O29" s="30" t="s">
        <v>13</v>
      </c>
      <c r="P29" s="22">
        <v>380</v>
      </c>
      <c r="Q29" s="22">
        <f t="shared" si="0"/>
        <v>-380</v>
      </c>
      <c r="S29" s="33" t="s">
        <v>48</v>
      </c>
    </row>
    <row r="30" spans="1:23" x14ac:dyDescent="0.25">
      <c r="A30" s="31" t="s">
        <v>34</v>
      </c>
      <c r="B30" s="22">
        <v>-1</v>
      </c>
      <c r="C30" s="30" t="s">
        <v>13</v>
      </c>
      <c r="D30" s="22">
        <v>608</v>
      </c>
      <c r="E30" s="22">
        <f t="shared" ref="E30:E43" si="1">B30*D30</f>
        <v>-608</v>
      </c>
      <c r="G30" s="28" t="s">
        <v>33</v>
      </c>
      <c r="H30" s="29"/>
      <c r="I30" s="30" t="s">
        <v>13</v>
      </c>
      <c r="J30" s="29"/>
      <c r="K30" s="29"/>
      <c r="M30" s="31" t="s">
        <v>38</v>
      </c>
      <c r="N30" s="22">
        <v>-1</v>
      </c>
      <c r="O30" s="30" t="s">
        <v>13</v>
      </c>
      <c r="P30" s="22">
        <v>165</v>
      </c>
      <c r="Q30" s="22">
        <f t="shared" si="0"/>
        <v>-165</v>
      </c>
    </row>
    <row r="31" spans="1:23" x14ac:dyDescent="0.25">
      <c r="A31" s="31" t="s">
        <v>35</v>
      </c>
      <c r="B31" s="22">
        <v>-30</v>
      </c>
      <c r="C31" s="30" t="s">
        <v>13</v>
      </c>
      <c r="D31" s="22">
        <v>20</v>
      </c>
      <c r="E31" s="22">
        <f t="shared" si="1"/>
        <v>-600</v>
      </c>
      <c r="G31" s="31" t="s">
        <v>34</v>
      </c>
      <c r="H31" s="22">
        <v>-1</v>
      </c>
      <c r="I31" s="30" t="s">
        <v>13</v>
      </c>
      <c r="J31" s="22">
        <v>608</v>
      </c>
      <c r="K31" s="22">
        <f t="shared" ref="K31:K43" si="2">H31*J31</f>
        <v>-608</v>
      </c>
      <c r="M31" s="31" t="s">
        <v>172</v>
      </c>
      <c r="N31" s="22">
        <v>-2</v>
      </c>
      <c r="O31" s="30" t="s">
        <v>13</v>
      </c>
      <c r="P31" s="22">
        <v>150</v>
      </c>
      <c r="Q31" s="22">
        <f t="shared" si="0"/>
        <v>-300</v>
      </c>
      <c r="S31" s="32" t="s">
        <v>50</v>
      </c>
    </row>
    <row r="32" spans="1:23" x14ac:dyDescent="0.25">
      <c r="A32" s="31" t="s">
        <v>36</v>
      </c>
      <c r="B32" s="22">
        <v>-1</v>
      </c>
      <c r="C32" s="30" t="s">
        <v>13</v>
      </c>
      <c r="D32" s="22">
        <v>133</v>
      </c>
      <c r="E32" s="22">
        <f t="shared" si="1"/>
        <v>-133</v>
      </c>
      <c r="G32" s="31" t="s">
        <v>36</v>
      </c>
      <c r="H32" s="22">
        <v>-1</v>
      </c>
      <c r="I32" s="30" t="s">
        <v>13</v>
      </c>
      <c r="J32" s="22">
        <v>133</v>
      </c>
      <c r="K32" s="22">
        <f t="shared" si="2"/>
        <v>-133</v>
      </c>
      <c r="M32" s="31" t="s">
        <v>40</v>
      </c>
      <c r="N32" s="22">
        <v>-1</v>
      </c>
      <c r="O32" s="30" t="s">
        <v>13</v>
      </c>
      <c r="P32" s="22">
        <v>746.66</v>
      </c>
      <c r="Q32" s="22">
        <f t="shared" si="0"/>
        <v>-746.66</v>
      </c>
      <c r="S32" s="33" t="s">
        <v>1</v>
      </c>
      <c r="T32" s="33" t="s">
        <v>2</v>
      </c>
    </row>
    <row r="33" spans="1:23" x14ac:dyDescent="0.25">
      <c r="A33" s="31" t="s">
        <v>37</v>
      </c>
      <c r="B33" s="22">
        <v>-1</v>
      </c>
      <c r="C33" s="30" t="s">
        <v>13</v>
      </c>
      <c r="D33" s="22">
        <v>380</v>
      </c>
      <c r="E33" s="22">
        <f t="shared" si="1"/>
        <v>-380</v>
      </c>
      <c r="G33" s="31" t="s">
        <v>37</v>
      </c>
      <c r="H33" s="22">
        <v>-1</v>
      </c>
      <c r="I33" s="30" t="s">
        <v>13</v>
      </c>
      <c r="J33" s="22">
        <v>380</v>
      </c>
      <c r="K33" s="22">
        <f t="shared" si="2"/>
        <v>-380</v>
      </c>
      <c r="M33" s="31" t="s">
        <v>41</v>
      </c>
      <c r="N33" s="22">
        <v>-1</v>
      </c>
      <c r="O33" s="30" t="s">
        <v>13</v>
      </c>
      <c r="P33" s="22">
        <v>373.33</v>
      </c>
      <c r="Q33" s="22">
        <f t="shared" si="0"/>
        <v>-373.33</v>
      </c>
      <c r="S33" s="33" t="s">
        <v>3</v>
      </c>
      <c r="T33" s="33" t="s">
        <v>4</v>
      </c>
    </row>
    <row r="34" spans="1:23" x14ac:dyDescent="0.25">
      <c r="A34" s="31" t="s">
        <v>38</v>
      </c>
      <c r="B34" s="22">
        <v>-1</v>
      </c>
      <c r="C34" s="30" t="s">
        <v>13</v>
      </c>
      <c r="D34" s="22">
        <v>165</v>
      </c>
      <c r="E34" s="22">
        <f t="shared" si="1"/>
        <v>-165</v>
      </c>
      <c r="G34" s="31" t="s">
        <v>38</v>
      </c>
      <c r="H34" s="22">
        <v>-1</v>
      </c>
      <c r="I34" s="30" t="s">
        <v>13</v>
      </c>
      <c r="J34" s="22">
        <v>165</v>
      </c>
      <c r="K34" s="22">
        <f t="shared" si="2"/>
        <v>-165</v>
      </c>
      <c r="M34" s="31" t="s">
        <v>42</v>
      </c>
      <c r="N34" s="22">
        <v>-4000</v>
      </c>
      <c r="O34" s="30" t="s">
        <v>13</v>
      </c>
      <c r="P34" s="25">
        <v>0.1</v>
      </c>
      <c r="Q34" s="22">
        <f t="shared" si="0"/>
        <v>-400</v>
      </c>
      <c r="S34" s="33" t="s">
        <v>5</v>
      </c>
      <c r="T34" s="33" t="s">
        <v>169</v>
      </c>
    </row>
    <row r="35" spans="1:23" x14ac:dyDescent="0.25">
      <c r="A35" s="31" t="s">
        <v>39</v>
      </c>
      <c r="B35" s="22">
        <v>-3</v>
      </c>
      <c r="C35" s="30" t="s">
        <v>13</v>
      </c>
      <c r="D35" s="22">
        <v>175</v>
      </c>
      <c r="E35" s="22">
        <f t="shared" si="1"/>
        <v>-525</v>
      </c>
      <c r="G35" s="31" t="s">
        <v>39</v>
      </c>
      <c r="H35" s="22">
        <v>-3</v>
      </c>
      <c r="I35" s="30" t="s">
        <v>13</v>
      </c>
      <c r="J35" s="22">
        <v>175</v>
      </c>
      <c r="K35" s="22">
        <f t="shared" si="2"/>
        <v>-525</v>
      </c>
      <c r="M35" s="31" t="s">
        <v>43</v>
      </c>
      <c r="N35" s="23">
        <v>-4</v>
      </c>
      <c r="O35" s="30" t="s">
        <v>13</v>
      </c>
      <c r="P35" s="22">
        <v>80</v>
      </c>
      <c r="Q35" s="22">
        <f t="shared" si="0"/>
        <v>-320</v>
      </c>
      <c r="S35" s="33" t="s">
        <v>7</v>
      </c>
      <c r="T35" s="33" t="s">
        <v>226</v>
      </c>
    </row>
    <row r="36" spans="1:23" x14ac:dyDescent="0.25">
      <c r="A36" s="31" t="s">
        <v>40</v>
      </c>
      <c r="B36" s="22">
        <v>-1</v>
      </c>
      <c r="C36" s="30" t="s">
        <v>13</v>
      </c>
      <c r="D36" s="22">
        <v>767</v>
      </c>
      <c r="E36" s="22">
        <f t="shared" si="1"/>
        <v>-767</v>
      </c>
      <c r="G36" s="31" t="s">
        <v>40</v>
      </c>
      <c r="H36" s="22">
        <v>-1</v>
      </c>
      <c r="I36" s="30" t="s">
        <v>13</v>
      </c>
      <c r="J36" s="22">
        <v>767</v>
      </c>
      <c r="K36" s="22">
        <f t="shared" si="2"/>
        <v>-767</v>
      </c>
      <c r="M36" s="31" t="s">
        <v>44</v>
      </c>
      <c r="N36" s="22">
        <v>-1</v>
      </c>
      <c r="O36" s="30" t="s">
        <v>13</v>
      </c>
      <c r="P36" s="22">
        <v>228.75</v>
      </c>
      <c r="Q36" s="22">
        <f t="shared" si="0"/>
        <v>-228.75</v>
      </c>
      <c r="S36" s="33" t="s">
        <v>9</v>
      </c>
      <c r="T36" s="33" t="s">
        <v>124</v>
      </c>
    </row>
    <row r="37" spans="1:23" x14ac:dyDescent="0.25">
      <c r="A37" s="31" t="s">
        <v>41</v>
      </c>
      <c r="B37" s="22">
        <v>-1</v>
      </c>
      <c r="C37" s="30" t="s">
        <v>13</v>
      </c>
      <c r="D37" s="22">
        <v>383</v>
      </c>
      <c r="E37" s="22">
        <f t="shared" si="1"/>
        <v>-383</v>
      </c>
      <c r="G37" s="31" t="s">
        <v>41</v>
      </c>
      <c r="H37" s="22">
        <v>-1</v>
      </c>
      <c r="I37" s="30" t="s">
        <v>13</v>
      </c>
      <c r="J37" s="22">
        <v>383</v>
      </c>
      <c r="K37" s="22">
        <f t="shared" si="2"/>
        <v>-383</v>
      </c>
      <c r="M37" s="31" t="s">
        <v>227</v>
      </c>
      <c r="N37" s="22">
        <v>-1</v>
      </c>
      <c r="O37" s="30" t="s">
        <v>13</v>
      </c>
      <c r="P37" s="22">
        <v>1130</v>
      </c>
      <c r="Q37" s="22">
        <f t="shared" si="0"/>
        <v>-1130</v>
      </c>
    </row>
    <row r="38" spans="1:23" x14ac:dyDescent="0.25">
      <c r="A38" s="31" t="s">
        <v>42</v>
      </c>
      <c r="B38" s="22">
        <v>-6000</v>
      </c>
      <c r="C38" s="30" t="s">
        <v>13</v>
      </c>
      <c r="D38" s="25">
        <v>0.1</v>
      </c>
      <c r="E38" s="22">
        <f t="shared" si="1"/>
        <v>-600</v>
      </c>
      <c r="G38" s="31" t="s">
        <v>42</v>
      </c>
      <c r="H38" s="22">
        <v>-6000</v>
      </c>
      <c r="I38" s="30" t="s">
        <v>13</v>
      </c>
      <c r="J38" s="25">
        <v>0.1</v>
      </c>
      <c r="K38" s="22">
        <f t="shared" si="2"/>
        <v>-600</v>
      </c>
      <c r="M38" s="31" t="s">
        <v>228</v>
      </c>
      <c r="N38" s="22">
        <v>-2</v>
      </c>
      <c r="O38" s="30" t="s">
        <v>13</v>
      </c>
      <c r="P38" s="22">
        <v>120</v>
      </c>
      <c r="Q38" s="22">
        <f t="shared" si="0"/>
        <v>-240</v>
      </c>
      <c r="S38" s="36" t="s">
        <v>11</v>
      </c>
      <c r="T38" s="37" t="s">
        <v>12</v>
      </c>
      <c r="U38" s="37" t="s">
        <v>13</v>
      </c>
      <c r="V38" s="37" t="s">
        <v>14</v>
      </c>
      <c r="W38" s="37" t="s">
        <v>15</v>
      </c>
    </row>
    <row r="39" spans="1:23" x14ac:dyDescent="0.25">
      <c r="A39" s="31" t="s">
        <v>43</v>
      </c>
      <c r="B39" s="23">
        <v>-6.2</v>
      </c>
      <c r="C39" s="30" t="s">
        <v>13</v>
      </c>
      <c r="D39" s="22">
        <v>80</v>
      </c>
      <c r="E39" s="22">
        <f t="shared" si="1"/>
        <v>-496</v>
      </c>
      <c r="G39" s="31" t="s">
        <v>43</v>
      </c>
      <c r="H39" s="23">
        <v>-6.2</v>
      </c>
      <c r="I39" s="30" t="s">
        <v>13</v>
      </c>
      <c r="J39" s="22">
        <v>80</v>
      </c>
      <c r="K39" s="22">
        <f t="shared" si="2"/>
        <v>-496</v>
      </c>
      <c r="M39" s="31" t="s">
        <v>229</v>
      </c>
      <c r="N39" s="22">
        <v>-75</v>
      </c>
      <c r="O39" s="30" t="s">
        <v>13</v>
      </c>
      <c r="P39" s="22">
        <v>5</v>
      </c>
      <c r="Q39" s="22">
        <f t="shared" si="0"/>
        <v>-375</v>
      </c>
    </row>
    <row r="40" spans="1:23" x14ac:dyDescent="0.25">
      <c r="A40" s="31" t="s">
        <v>44</v>
      </c>
      <c r="B40" s="22">
        <v>-1</v>
      </c>
      <c r="C40" s="30" t="s">
        <v>13</v>
      </c>
      <c r="D40" s="22">
        <v>229</v>
      </c>
      <c r="E40" s="22">
        <f t="shared" si="1"/>
        <v>-229</v>
      </c>
      <c r="G40" s="31" t="s">
        <v>44</v>
      </c>
      <c r="H40" s="22">
        <v>-1</v>
      </c>
      <c r="I40" s="30" t="s">
        <v>13</v>
      </c>
      <c r="J40" s="22">
        <v>229</v>
      </c>
      <c r="K40" s="22">
        <f t="shared" si="2"/>
        <v>-229</v>
      </c>
      <c r="M40" s="31" t="s">
        <v>45</v>
      </c>
      <c r="N40" s="22"/>
      <c r="O40" s="30" t="s">
        <v>13</v>
      </c>
      <c r="P40" s="22"/>
      <c r="Q40" s="22">
        <v>-500</v>
      </c>
      <c r="S40" s="33" t="s">
        <v>175</v>
      </c>
    </row>
    <row r="41" spans="1:23" x14ac:dyDescent="0.25">
      <c r="A41" s="31" t="s">
        <v>227</v>
      </c>
      <c r="B41" s="22">
        <v>-1</v>
      </c>
      <c r="C41" s="30" t="s">
        <v>13</v>
      </c>
      <c r="D41" s="22">
        <v>1200</v>
      </c>
      <c r="E41" s="22">
        <f t="shared" si="1"/>
        <v>-1200</v>
      </c>
      <c r="G41" s="31" t="s">
        <v>227</v>
      </c>
      <c r="H41" s="22">
        <v>-1</v>
      </c>
      <c r="I41" s="30" t="s">
        <v>13</v>
      </c>
      <c r="J41" s="22">
        <v>1200</v>
      </c>
      <c r="K41" s="22">
        <f t="shared" si="2"/>
        <v>-1200</v>
      </c>
      <c r="M41" s="28" t="s">
        <v>46</v>
      </c>
      <c r="N41" s="29"/>
      <c r="O41" s="30" t="s">
        <v>13</v>
      </c>
      <c r="P41" s="29"/>
      <c r="Q41" s="29">
        <f>SUM(Q26:Q40)</f>
        <v>-6672.24</v>
      </c>
    </row>
    <row r="42" spans="1:23" x14ac:dyDescent="0.25">
      <c r="A42" s="31" t="s">
        <v>228</v>
      </c>
      <c r="B42" s="22">
        <v>-2</v>
      </c>
      <c r="C42" s="30" t="s">
        <v>13</v>
      </c>
      <c r="D42" s="22">
        <v>120</v>
      </c>
      <c r="E42" s="22">
        <f t="shared" si="1"/>
        <v>-240</v>
      </c>
      <c r="G42" s="31" t="s">
        <v>228</v>
      </c>
      <c r="H42" s="22">
        <v>-2</v>
      </c>
      <c r="I42" s="30" t="s">
        <v>13</v>
      </c>
      <c r="J42" s="22">
        <v>120</v>
      </c>
      <c r="K42" s="22">
        <f t="shared" si="2"/>
        <v>-240</v>
      </c>
      <c r="M42" s="31" t="s">
        <v>47</v>
      </c>
      <c r="N42" s="22"/>
      <c r="O42" s="30" t="s">
        <v>13</v>
      </c>
      <c r="P42" s="22"/>
      <c r="Q42" s="22">
        <f>SUM(Q23,Q41)</f>
        <v>-5802.24</v>
      </c>
      <c r="S42" s="33" t="s">
        <v>48</v>
      </c>
    </row>
    <row r="43" spans="1:23" x14ac:dyDescent="0.25">
      <c r="A43" s="31" t="s">
        <v>229</v>
      </c>
      <c r="B43" s="22">
        <v>-75</v>
      </c>
      <c r="C43" s="30" t="s">
        <v>13</v>
      </c>
      <c r="D43" s="22">
        <v>5</v>
      </c>
      <c r="E43" s="22">
        <f t="shared" si="1"/>
        <v>-375</v>
      </c>
      <c r="G43" s="31" t="s">
        <v>229</v>
      </c>
      <c r="H43" s="22">
        <v>-75</v>
      </c>
      <c r="I43" s="30" t="s">
        <v>13</v>
      </c>
      <c r="J43" s="22">
        <v>5</v>
      </c>
      <c r="K43" s="22">
        <f t="shared" si="2"/>
        <v>-375</v>
      </c>
    </row>
    <row r="44" spans="1:23" x14ac:dyDescent="0.25">
      <c r="A44" s="31" t="s">
        <v>45</v>
      </c>
      <c r="B44" s="22"/>
      <c r="C44" s="30" t="s">
        <v>13</v>
      </c>
      <c r="D44" s="22"/>
      <c r="E44" s="22">
        <v>-500</v>
      </c>
      <c r="G44" s="31" t="s">
        <v>45</v>
      </c>
      <c r="H44" s="22"/>
      <c r="I44" s="30" t="s">
        <v>13</v>
      </c>
      <c r="J44" s="22"/>
      <c r="K44" s="22">
        <v>-500</v>
      </c>
      <c r="M44" s="21" t="s">
        <v>173</v>
      </c>
      <c r="S44" s="32" t="s">
        <v>52</v>
      </c>
    </row>
    <row r="45" spans="1:23" x14ac:dyDescent="0.25">
      <c r="A45" s="28" t="s">
        <v>46</v>
      </c>
      <c r="B45" s="29"/>
      <c r="C45" s="30" t="s">
        <v>13</v>
      </c>
      <c r="D45" s="29"/>
      <c r="E45" s="29">
        <f>SUM(E30:E44)</f>
        <v>-7201</v>
      </c>
      <c r="G45" s="28" t="s">
        <v>46</v>
      </c>
      <c r="H45" s="29"/>
      <c r="I45" s="30" t="s">
        <v>13</v>
      </c>
      <c r="J45" s="29"/>
      <c r="K45" s="29">
        <f>SUM(K31:K44)</f>
        <v>-6601</v>
      </c>
      <c r="M45" s="21" t="s">
        <v>174</v>
      </c>
      <c r="S45" s="33" t="s">
        <v>1</v>
      </c>
      <c r="T45" s="33" t="s">
        <v>2</v>
      </c>
    </row>
    <row r="46" spans="1:23" x14ac:dyDescent="0.25">
      <c r="A46" s="31" t="s">
        <v>47</v>
      </c>
      <c r="B46" s="22"/>
      <c r="C46" s="30" t="s">
        <v>13</v>
      </c>
      <c r="D46" s="22"/>
      <c r="E46" s="22">
        <f>SUM(E27,E45)</f>
        <v>-7596</v>
      </c>
      <c r="G46" s="31" t="s">
        <v>47</v>
      </c>
      <c r="H46" s="22"/>
      <c r="I46" s="30" t="s">
        <v>13</v>
      </c>
      <c r="J46" s="22"/>
      <c r="K46" s="22">
        <f>SUM(K28,K45)</f>
        <v>-6996</v>
      </c>
      <c r="S46" s="33" t="s">
        <v>3</v>
      </c>
      <c r="T46" s="33" t="s">
        <v>4</v>
      </c>
    </row>
    <row r="47" spans="1:23" x14ac:dyDescent="0.25">
      <c r="M47" s="21" t="s">
        <v>48</v>
      </c>
      <c r="S47" s="33" t="s">
        <v>5</v>
      </c>
      <c r="T47" s="33" t="s">
        <v>169</v>
      </c>
    </row>
    <row r="48" spans="1:23" x14ac:dyDescent="0.25">
      <c r="S48" s="33" t="s">
        <v>7</v>
      </c>
      <c r="T48" s="33" t="s">
        <v>226</v>
      </c>
    </row>
    <row r="49" spans="1:23" x14ac:dyDescent="0.25">
      <c r="M49" s="20" t="s">
        <v>49</v>
      </c>
      <c r="S49" s="33" t="s">
        <v>9</v>
      </c>
      <c r="T49" s="33" t="s">
        <v>124</v>
      </c>
    </row>
    <row r="50" spans="1:23" x14ac:dyDescent="0.25">
      <c r="A50" s="21" t="s">
        <v>48</v>
      </c>
      <c r="G50" s="21" t="s">
        <v>48</v>
      </c>
      <c r="M50" s="21" t="s">
        <v>1</v>
      </c>
      <c r="N50" s="21" t="s">
        <v>2</v>
      </c>
    </row>
    <row r="51" spans="1:23" x14ac:dyDescent="0.25">
      <c r="M51" s="21" t="s">
        <v>3</v>
      </c>
      <c r="N51" s="21" t="s">
        <v>4</v>
      </c>
      <c r="S51" s="36" t="s">
        <v>11</v>
      </c>
      <c r="T51" s="37" t="s">
        <v>12</v>
      </c>
      <c r="U51" s="37" t="s">
        <v>13</v>
      </c>
      <c r="V51" s="37" t="s">
        <v>14</v>
      </c>
      <c r="W51" s="37" t="s">
        <v>15</v>
      </c>
    </row>
    <row r="52" spans="1:23" x14ac:dyDescent="0.25">
      <c r="A52" s="20" t="s">
        <v>49</v>
      </c>
      <c r="G52" s="20" t="s">
        <v>49</v>
      </c>
      <c r="M52" s="21" t="s">
        <v>5</v>
      </c>
      <c r="N52" s="21" t="s">
        <v>169</v>
      </c>
    </row>
    <row r="53" spans="1:23" x14ac:dyDescent="0.25">
      <c r="A53" s="21" t="s">
        <v>1</v>
      </c>
      <c r="B53" s="21" t="s">
        <v>2</v>
      </c>
      <c r="G53" s="21" t="s">
        <v>1</v>
      </c>
      <c r="H53" s="21" t="s">
        <v>2</v>
      </c>
      <c r="M53" s="21" t="s">
        <v>7</v>
      </c>
      <c r="N53" s="21" t="s">
        <v>226</v>
      </c>
      <c r="S53" s="33" t="s">
        <v>197</v>
      </c>
    </row>
    <row r="54" spans="1:23" x14ac:dyDescent="0.25">
      <c r="A54" s="21" t="s">
        <v>3</v>
      </c>
      <c r="B54" s="21" t="s">
        <v>4</v>
      </c>
      <c r="G54" s="21" t="s">
        <v>3</v>
      </c>
      <c r="H54" s="21" t="s">
        <v>4</v>
      </c>
      <c r="M54" s="21" t="s">
        <v>9</v>
      </c>
      <c r="N54" s="21" t="s">
        <v>10</v>
      </c>
    </row>
    <row r="55" spans="1:23" x14ac:dyDescent="0.25">
      <c r="A55" s="21" t="s">
        <v>5</v>
      </c>
      <c r="B55" s="21" t="s">
        <v>6</v>
      </c>
      <c r="G55" s="21" t="s">
        <v>5</v>
      </c>
      <c r="H55" s="21" t="s">
        <v>6</v>
      </c>
      <c r="S55" s="33" t="s">
        <v>48</v>
      </c>
    </row>
    <row r="56" spans="1:23" x14ac:dyDescent="0.25">
      <c r="A56" s="21" t="s">
        <v>7</v>
      </c>
      <c r="B56" s="21" t="s">
        <v>226</v>
      </c>
      <c r="G56" s="21" t="s">
        <v>7</v>
      </c>
      <c r="H56" s="21" t="s">
        <v>226</v>
      </c>
      <c r="M56" s="26" t="s">
        <v>11</v>
      </c>
      <c r="N56" s="27" t="s">
        <v>12</v>
      </c>
      <c r="O56" s="27" t="s">
        <v>13</v>
      </c>
      <c r="P56" s="27" t="s">
        <v>14</v>
      </c>
      <c r="Q56" s="27" t="s">
        <v>15</v>
      </c>
    </row>
    <row r="57" spans="1:23" x14ac:dyDescent="0.25">
      <c r="A57" s="21" t="s">
        <v>9</v>
      </c>
      <c r="B57" s="21" t="s">
        <v>10</v>
      </c>
      <c r="G57" s="21" t="s">
        <v>9</v>
      </c>
      <c r="H57" s="21" t="s">
        <v>124</v>
      </c>
      <c r="M57" s="28" t="s">
        <v>16</v>
      </c>
      <c r="N57" s="29"/>
      <c r="O57" s="30" t="s">
        <v>13</v>
      </c>
      <c r="P57" s="29"/>
      <c r="Q57" s="29"/>
      <c r="S57" s="32" t="s">
        <v>54</v>
      </c>
    </row>
    <row r="58" spans="1:23" x14ac:dyDescent="0.25">
      <c r="M58" s="31" t="s">
        <v>17</v>
      </c>
      <c r="N58" s="22">
        <v>3800</v>
      </c>
      <c r="O58" s="30" t="s">
        <v>18</v>
      </c>
      <c r="P58" s="24"/>
      <c r="Q58" s="22">
        <f>N58*P58</f>
        <v>0</v>
      </c>
      <c r="S58" s="33" t="s">
        <v>1</v>
      </c>
      <c r="T58" s="33" t="s">
        <v>2</v>
      </c>
    </row>
    <row r="59" spans="1:23" x14ac:dyDescent="0.25">
      <c r="A59" s="26" t="s">
        <v>11</v>
      </c>
      <c r="B59" s="27" t="s">
        <v>12</v>
      </c>
      <c r="C59" s="27" t="s">
        <v>13</v>
      </c>
      <c r="D59" s="27" t="s">
        <v>14</v>
      </c>
      <c r="E59" s="27" t="s">
        <v>15</v>
      </c>
      <c r="G59" s="26" t="s">
        <v>11</v>
      </c>
      <c r="H59" s="27" t="s">
        <v>12</v>
      </c>
      <c r="I59" s="27" t="s">
        <v>13</v>
      </c>
      <c r="J59" s="27" t="s">
        <v>14</v>
      </c>
      <c r="K59" s="27" t="s">
        <v>15</v>
      </c>
      <c r="M59" s="31" t="s">
        <v>19</v>
      </c>
      <c r="N59" s="22">
        <v>1800</v>
      </c>
      <c r="O59" s="30" t="s">
        <v>18</v>
      </c>
      <c r="P59" s="24"/>
      <c r="Q59" s="22">
        <f>N59*P59</f>
        <v>0</v>
      </c>
      <c r="S59" s="33" t="s">
        <v>3</v>
      </c>
      <c r="T59" s="33" t="s">
        <v>4</v>
      </c>
    </row>
    <row r="60" spans="1:23" x14ac:dyDescent="0.25">
      <c r="A60" s="28" t="s">
        <v>16</v>
      </c>
      <c r="B60" s="29"/>
      <c r="C60" s="30" t="s">
        <v>13</v>
      </c>
      <c r="D60" s="29"/>
      <c r="E60" s="29"/>
      <c r="G60" s="28" t="s">
        <v>16</v>
      </c>
      <c r="H60" s="29"/>
      <c r="I60" s="30" t="s">
        <v>13</v>
      </c>
      <c r="J60" s="29"/>
      <c r="K60" s="29"/>
      <c r="M60" s="31" t="s">
        <v>170</v>
      </c>
      <c r="N60" s="22"/>
      <c r="O60" s="30" t="s">
        <v>171</v>
      </c>
      <c r="P60" s="22"/>
      <c r="Q60" s="22">
        <v>870</v>
      </c>
      <c r="S60" s="33" t="s">
        <v>5</v>
      </c>
      <c r="T60" s="33" t="s">
        <v>169</v>
      </c>
    </row>
    <row r="61" spans="1:23" x14ac:dyDescent="0.25">
      <c r="A61" s="31" t="s">
        <v>17</v>
      </c>
      <c r="B61" s="22">
        <v>6000</v>
      </c>
      <c r="C61" s="30" t="s">
        <v>18</v>
      </c>
      <c r="D61" s="24"/>
      <c r="E61" s="22">
        <f>B61*D61</f>
        <v>0</v>
      </c>
      <c r="G61" s="31" t="s">
        <v>17</v>
      </c>
      <c r="H61" s="22">
        <v>6000</v>
      </c>
      <c r="I61" s="30" t="s">
        <v>18</v>
      </c>
      <c r="J61" s="24"/>
      <c r="K61" s="22">
        <f>H61*J61</f>
        <v>0</v>
      </c>
      <c r="M61" s="28" t="s">
        <v>20</v>
      </c>
      <c r="N61" s="29"/>
      <c r="O61" s="30" t="s">
        <v>13</v>
      </c>
      <c r="P61" s="29"/>
      <c r="Q61" s="29">
        <f>SUM(Q58:Q60)</f>
        <v>870</v>
      </c>
      <c r="S61" s="33" t="s">
        <v>7</v>
      </c>
      <c r="T61" s="33" t="s">
        <v>226</v>
      </c>
    </row>
    <row r="62" spans="1:23" x14ac:dyDescent="0.25">
      <c r="A62" s="31" t="s">
        <v>19</v>
      </c>
      <c r="B62" s="22">
        <v>3100</v>
      </c>
      <c r="C62" s="30" t="s">
        <v>18</v>
      </c>
      <c r="D62" s="24"/>
      <c r="E62" s="22">
        <f>B62*D62</f>
        <v>0</v>
      </c>
      <c r="G62" s="31" t="s">
        <v>19</v>
      </c>
      <c r="H62" s="22">
        <v>3100</v>
      </c>
      <c r="I62" s="30" t="s">
        <v>18</v>
      </c>
      <c r="J62" s="24"/>
      <c r="K62" s="22">
        <f>H62*J62</f>
        <v>0</v>
      </c>
      <c r="M62" s="31" t="s">
        <v>13</v>
      </c>
      <c r="N62" s="22"/>
      <c r="O62" s="30" t="s">
        <v>13</v>
      </c>
      <c r="P62" s="22"/>
      <c r="Q62" s="22"/>
      <c r="S62" s="33" t="s">
        <v>9</v>
      </c>
      <c r="T62" s="33" t="s">
        <v>124</v>
      </c>
    </row>
    <row r="63" spans="1:23" x14ac:dyDescent="0.25">
      <c r="A63" s="28" t="s">
        <v>20</v>
      </c>
      <c r="B63" s="29"/>
      <c r="C63" s="30" t="s">
        <v>13</v>
      </c>
      <c r="D63" s="29"/>
      <c r="E63" s="29">
        <f>SUM(E61:E62)</f>
        <v>0</v>
      </c>
      <c r="G63" s="28" t="s">
        <v>20</v>
      </c>
      <c r="H63" s="29"/>
      <c r="I63" s="30" t="s">
        <v>13</v>
      </c>
      <c r="J63" s="29"/>
      <c r="K63" s="29">
        <f>SUM(K61:K62)</f>
        <v>0</v>
      </c>
      <c r="M63" s="28" t="s">
        <v>21</v>
      </c>
      <c r="N63" s="29"/>
      <c r="O63" s="30" t="s">
        <v>13</v>
      </c>
      <c r="P63" s="29"/>
      <c r="Q63" s="29"/>
    </row>
    <row r="64" spans="1:23" x14ac:dyDescent="0.25">
      <c r="A64" s="31" t="s">
        <v>13</v>
      </c>
      <c r="B64" s="22"/>
      <c r="C64" s="30" t="s">
        <v>13</v>
      </c>
      <c r="D64" s="22"/>
      <c r="E64" s="22"/>
      <c r="G64" s="31" t="s">
        <v>13</v>
      </c>
      <c r="H64" s="22"/>
      <c r="I64" s="30" t="s">
        <v>13</v>
      </c>
      <c r="J64" s="22"/>
      <c r="K64" s="22"/>
      <c r="M64" s="31" t="s">
        <v>22</v>
      </c>
      <c r="N64" s="22">
        <v>-120</v>
      </c>
      <c r="O64" s="30" t="s">
        <v>18</v>
      </c>
      <c r="P64" s="24"/>
      <c r="Q64" s="22">
        <f>N64*P64</f>
        <v>0</v>
      </c>
      <c r="S64" s="36" t="s">
        <v>11</v>
      </c>
      <c r="T64" s="37" t="s">
        <v>12</v>
      </c>
      <c r="U64" s="37" t="s">
        <v>13</v>
      </c>
      <c r="V64" s="37" t="s">
        <v>14</v>
      </c>
      <c r="W64" s="37" t="s">
        <v>15</v>
      </c>
    </row>
    <row r="65" spans="1:23" x14ac:dyDescent="0.25">
      <c r="A65" s="28" t="s">
        <v>21</v>
      </c>
      <c r="B65" s="29"/>
      <c r="C65" s="30" t="s">
        <v>13</v>
      </c>
      <c r="D65" s="29"/>
      <c r="E65" s="29"/>
      <c r="G65" s="28" t="s">
        <v>21</v>
      </c>
      <c r="H65" s="29"/>
      <c r="I65" s="30" t="s">
        <v>13</v>
      </c>
      <c r="J65" s="29"/>
      <c r="K65" s="29"/>
      <c r="M65" s="31" t="s">
        <v>24</v>
      </c>
      <c r="N65" s="22">
        <v>-20</v>
      </c>
      <c r="O65" s="30" t="s">
        <v>25</v>
      </c>
      <c r="P65" s="24"/>
      <c r="Q65" s="22"/>
    </row>
    <row r="66" spans="1:23" x14ac:dyDescent="0.25">
      <c r="A66" s="31" t="s">
        <v>22</v>
      </c>
      <c r="B66" s="22">
        <v>-120</v>
      </c>
      <c r="C66" s="30" t="s">
        <v>18</v>
      </c>
      <c r="D66" s="24"/>
      <c r="E66" s="22">
        <f>B66*D66</f>
        <v>0</v>
      </c>
      <c r="G66" s="31" t="s">
        <v>22</v>
      </c>
      <c r="H66" s="22">
        <v>-120</v>
      </c>
      <c r="I66" s="30" t="s">
        <v>18</v>
      </c>
      <c r="J66" s="24"/>
      <c r="K66" s="22">
        <f>H66*J66</f>
        <v>0</v>
      </c>
      <c r="M66" s="28" t="s">
        <v>31</v>
      </c>
      <c r="N66" s="29"/>
      <c r="O66" s="30" t="s">
        <v>13</v>
      </c>
      <c r="P66" s="29"/>
      <c r="Q66" s="29">
        <f>SUM(Q63:Q65)</f>
        <v>0</v>
      </c>
      <c r="S66" s="33" t="s">
        <v>197</v>
      </c>
    </row>
    <row r="67" spans="1:23" x14ac:dyDescent="0.25">
      <c r="A67" s="31" t="s">
        <v>23</v>
      </c>
      <c r="B67" s="22">
        <v>-52</v>
      </c>
      <c r="C67" s="30" t="s">
        <v>18</v>
      </c>
      <c r="D67" s="24"/>
      <c r="E67" s="22">
        <f>B67*D67</f>
        <v>0</v>
      </c>
      <c r="G67" s="31" t="s">
        <v>23</v>
      </c>
      <c r="H67" s="22">
        <v>-159</v>
      </c>
      <c r="I67" s="30" t="s">
        <v>18</v>
      </c>
      <c r="J67" s="24"/>
      <c r="K67" s="22">
        <f>H67*J67</f>
        <v>0</v>
      </c>
      <c r="M67" s="28" t="s">
        <v>32</v>
      </c>
      <c r="N67" s="29"/>
      <c r="O67" s="30" t="s">
        <v>13</v>
      </c>
      <c r="P67" s="29"/>
      <c r="Q67" s="29">
        <f>SUM(Q61,Q66)</f>
        <v>870</v>
      </c>
    </row>
    <row r="68" spans="1:23" x14ac:dyDescent="0.25">
      <c r="A68" s="31" t="s">
        <v>24</v>
      </c>
      <c r="B68" s="22">
        <v>-30</v>
      </c>
      <c r="C68" s="30" t="s">
        <v>25</v>
      </c>
      <c r="D68" s="24"/>
      <c r="E68" s="22"/>
      <c r="G68" s="31" t="s">
        <v>70</v>
      </c>
      <c r="H68" s="22">
        <v>-22</v>
      </c>
      <c r="I68" s="30" t="s">
        <v>18</v>
      </c>
      <c r="J68" s="24"/>
      <c r="K68" s="22">
        <f>H68*J68</f>
        <v>0</v>
      </c>
      <c r="M68" s="31" t="s">
        <v>13</v>
      </c>
      <c r="N68" s="22"/>
      <c r="O68" s="30" t="s">
        <v>13</v>
      </c>
      <c r="P68" s="22"/>
      <c r="Q68" s="22"/>
      <c r="S68" s="33" t="s">
        <v>48</v>
      </c>
    </row>
    <row r="69" spans="1:23" x14ac:dyDescent="0.25">
      <c r="A69" s="31" t="s">
        <v>26</v>
      </c>
      <c r="B69" s="22"/>
      <c r="C69" s="30" t="s">
        <v>27</v>
      </c>
      <c r="D69" s="22"/>
      <c r="E69" s="22">
        <v>-125</v>
      </c>
      <c r="G69" s="31" t="s">
        <v>125</v>
      </c>
      <c r="H69" s="22">
        <v>-73</v>
      </c>
      <c r="I69" s="30" t="s">
        <v>18</v>
      </c>
      <c r="J69" s="24"/>
      <c r="K69" s="22">
        <f>H69*J69</f>
        <v>0</v>
      </c>
      <c r="M69" s="28" t="s">
        <v>33</v>
      </c>
      <c r="N69" s="29"/>
      <c r="O69" s="30" t="s">
        <v>13</v>
      </c>
      <c r="P69" s="29"/>
      <c r="Q69" s="29"/>
    </row>
    <row r="70" spans="1:23" x14ac:dyDescent="0.25">
      <c r="A70" s="31" t="s">
        <v>28</v>
      </c>
      <c r="B70" s="22"/>
      <c r="C70" s="30" t="s">
        <v>27</v>
      </c>
      <c r="D70" s="22"/>
      <c r="E70" s="22">
        <v>-190</v>
      </c>
      <c r="G70" s="31" t="s">
        <v>26</v>
      </c>
      <c r="H70" s="22"/>
      <c r="I70" s="30" t="s">
        <v>27</v>
      </c>
      <c r="J70" s="22"/>
      <c r="K70" s="22">
        <v>-125</v>
      </c>
      <c r="M70" s="31" t="s">
        <v>34</v>
      </c>
      <c r="N70" s="22">
        <v>-1</v>
      </c>
      <c r="O70" s="30" t="s">
        <v>13</v>
      </c>
      <c r="P70" s="22">
        <v>607.5</v>
      </c>
      <c r="Q70" s="22">
        <f t="shared" ref="Q70:Q83" si="3">N70*P70</f>
        <v>-607.5</v>
      </c>
      <c r="S70" s="32" t="s">
        <v>55</v>
      </c>
    </row>
    <row r="71" spans="1:23" x14ac:dyDescent="0.25">
      <c r="A71" s="31" t="s">
        <v>29</v>
      </c>
      <c r="B71" s="22"/>
      <c r="C71" s="30" t="s">
        <v>27</v>
      </c>
      <c r="D71" s="22"/>
      <c r="E71" s="22">
        <v>-30</v>
      </c>
      <c r="G71" s="31" t="s">
        <v>28</v>
      </c>
      <c r="H71" s="22"/>
      <c r="I71" s="30" t="s">
        <v>27</v>
      </c>
      <c r="J71" s="22"/>
      <c r="K71" s="22">
        <v>-190</v>
      </c>
      <c r="M71" s="31" t="s">
        <v>101</v>
      </c>
      <c r="N71" s="22">
        <v>-3</v>
      </c>
      <c r="O71" s="30" t="s">
        <v>13</v>
      </c>
      <c r="P71" s="22">
        <v>170</v>
      </c>
      <c r="Q71" s="22">
        <f t="shared" si="3"/>
        <v>-510</v>
      </c>
      <c r="S71" s="33" t="s">
        <v>1</v>
      </c>
      <c r="T71" s="33" t="s">
        <v>2</v>
      </c>
    </row>
    <row r="72" spans="1:23" x14ac:dyDescent="0.25">
      <c r="A72" s="31" t="s">
        <v>30</v>
      </c>
      <c r="B72" s="22"/>
      <c r="C72" s="30" t="s">
        <v>27</v>
      </c>
      <c r="D72" s="22"/>
      <c r="E72" s="22">
        <v>-50</v>
      </c>
      <c r="G72" s="31" t="s">
        <v>29</v>
      </c>
      <c r="H72" s="22"/>
      <c r="I72" s="30" t="s">
        <v>27</v>
      </c>
      <c r="J72" s="22"/>
      <c r="K72" s="22">
        <v>-30</v>
      </c>
      <c r="M72" s="31" t="s">
        <v>35</v>
      </c>
      <c r="N72" s="22">
        <v>-20</v>
      </c>
      <c r="O72" s="30" t="s">
        <v>13</v>
      </c>
      <c r="P72" s="22">
        <v>19.8</v>
      </c>
      <c r="Q72" s="22">
        <f t="shared" si="3"/>
        <v>-396</v>
      </c>
      <c r="S72" s="33" t="s">
        <v>3</v>
      </c>
      <c r="T72" s="33" t="s">
        <v>4</v>
      </c>
    </row>
    <row r="73" spans="1:23" x14ac:dyDescent="0.25">
      <c r="A73" s="28" t="s">
        <v>31</v>
      </c>
      <c r="B73" s="29"/>
      <c r="C73" s="30" t="s">
        <v>13</v>
      </c>
      <c r="D73" s="29"/>
      <c r="E73" s="29">
        <f>SUM(E65:E72)</f>
        <v>-395</v>
      </c>
      <c r="G73" s="31" t="s">
        <v>30</v>
      </c>
      <c r="H73" s="22"/>
      <c r="I73" s="30" t="s">
        <v>27</v>
      </c>
      <c r="J73" s="22"/>
      <c r="K73" s="22">
        <v>-50</v>
      </c>
      <c r="M73" s="31" t="s">
        <v>37</v>
      </c>
      <c r="N73" s="22">
        <v>-1</v>
      </c>
      <c r="O73" s="30" t="s">
        <v>13</v>
      </c>
      <c r="P73" s="22">
        <v>380</v>
      </c>
      <c r="Q73" s="22">
        <f t="shared" si="3"/>
        <v>-380</v>
      </c>
      <c r="S73" s="33" t="s">
        <v>5</v>
      </c>
      <c r="T73" s="33" t="s">
        <v>169</v>
      </c>
    </row>
    <row r="74" spans="1:23" x14ac:dyDescent="0.25">
      <c r="A74" s="28" t="s">
        <v>32</v>
      </c>
      <c r="B74" s="29"/>
      <c r="C74" s="30" t="s">
        <v>13</v>
      </c>
      <c r="D74" s="29"/>
      <c r="E74" s="29">
        <f>SUM(E63,E73)</f>
        <v>-395</v>
      </c>
      <c r="G74" s="28" t="s">
        <v>31</v>
      </c>
      <c r="H74" s="29"/>
      <c r="I74" s="30" t="s">
        <v>13</v>
      </c>
      <c r="J74" s="29"/>
      <c r="K74" s="29">
        <f>SUM(K65:K73)</f>
        <v>-395</v>
      </c>
      <c r="M74" s="31" t="s">
        <v>38</v>
      </c>
      <c r="N74" s="22">
        <v>-1</v>
      </c>
      <c r="O74" s="30" t="s">
        <v>13</v>
      </c>
      <c r="P74" s="22">
        <v>165</v>
      </c>
      <c r="Q74" s="22">
        <f t="shared" si="3"/>
        <v>-165</v>
      </c>
      <c r="S74" s="33" t="s">
        <v>7</v>
      </c>
      <c r="T74" s="33" t="s">
        <v>226</v>
      </c>
    </row>
    <row r="75" spans="1:23" x14ac:dyDescent="0.25">
      <c r="A75" s="31" t="s">
        <v>13</v>
      </c>
      <c r="B75" s="22"/>
      <c r="C75" s="30" t="s">
        <v>13</v>
      </c>
      <c r="D75" s="22"/>
      <c r="E75" s="22"/>
      <c r="G75" s="28" t="s">
        <v>32</v>
      </c>
      <c r="H75" s="29"/>
      <c r="I75" s="30" t="s">
        <v>13</v>
      </c>
      <c r="J75" s="29"/>
      <c r="K75" s="29">
        <f>SUM(K63,K74)</f>
        <v>-395</v>
      </c>
      <c r="M75" s="31" t="s">
        <v>172</v>
      </c>
      <c r="N75" s="22">
        <v>-1</v>
      </c>
      <c r="O75" s="30" t="s">
        <v>13</v>
      </c>
      <c r="P75" s="22">
        <v>150</v>
      </c>
      <c r="Q75" s="22">
        <f t="shared" si="3"/>
        <v>-150</v>
      </c>
      <c r="S75" s="33" t="s">
        <v>9</v>
      </c>
      <c r="T75" s="33" t="s">
        <v>124</v>
      </c>
    </row>
    <row r="76" spans="1:23" x14ac:dyDescent="0.25">
      <c r="A76" s="28" t="s">
        <v>33</v>
      </c>
      <c r="B76" s="29"/>
      <c r="C76" s="30" t="s">
        <v>13</v>
      </c>
      <c r="D76" s="29"/>
      <c r="E76" s="29"/>
      <c r="G76" s="31" t="s">
        <v>13</v>
      </c>
      <c r="H76" s="22"/>
      <c r="I76" s="30" t="s">
        <v>13</v>
      </c>
      <c r="J76" s="22"/>
      <c r="K76" s="22"/>
      <c r="M76" s="31" t="s">
        <v>40</v>
      </c>
      <c r="N76" s="22">
        <v>-1</v>
      </c>
      <c r="O76" s="30" t="s">
        <v>13</v>
      </c>
      <c r="P76" s="22">
        <v>746.66</v>
      </c>
      <c r="Q76" s="22">
        <f t="shared" si="3"/>
        <v>-746.66</v>
      </c>
    </row>
    <row r="77" spans="1:23" x14ac:dyDescent="0.25">
      <c r="A77" s="31" t="s">
        <v>34</v>
      </c>
      <c r="B77" s="22">
        <v>-1</v>
      </c>
      <c r="C77" s="30" t="s">
        <v>13</v>
      </c>
      <c r="D77" s="22">
        <v>608</v>
      </c>
      <c r="E77" s="22">
        <f t="shared" ref="E77:E90" si="4">B77*D77</f>
        <v>-608</v>
      </c>
      <c r="G77" s="28" t="s">
        <v>33</v>
      </c>
      <c r="H77" s="29"/>
      <c r="I77" s="30" t="s">
        <v>13</v>
      </c>
      <c r="J77" s="29"/>
      <c r="K77" s="29"/>
      <c r="M77" s="31" t="s">
        <v>41</v>
      </c>
      <c r="N77" s="22">
        <v>-1</v>
      </c>
      <c r="O77" s="30" t="s">
        <v>13</v>
      </c>
      <c r="P77" s="22">
        <v>373.33</v>
      </c>
      <c r="Q77" s="22">
        <f t="shared" si="3"/>
        <v>-373.33</v>
      </c>
      <c r="S77" s="36" t="s">
        <v>11</v>
      </c>
      <c r="T77" s="37" t="s">
        <v>12</v>
      </c>
      <c r="U77" s="37" t="s">
        <v>13</v>
      </c>
      <c r="V77" s="37" t="s">
        <v>14</v>
      </c>
      <c r="W77" s="37" t="s">
        <v>15</v>
      </c>
    </row>
    <row r="78" spans="1:23" x14ac:dyDescent="0.25">
      <c r="A78" s="31" t="s">
        <v>35</v>
      </c>
      <c r="B78" s="22">
        <v>-30</v>
      </c>
      <c r="C78" s="30" t="s">
        <v>13</v>
      </c>
      <c r="D78" s="22">
        <v>20</v>
      </c>
      <c r="E78" s="22">
        <f t="shared" si="4"/>
        <v>-600</v>
      </c>
      <c r="G78" s="31" t="s">
        <v>34</v>
      </c>
      <c r="H78" s="22">
        <v>-1</v>
      </c>
      <c r="I78" s="30" t="s">
        <v>13</v>
      </c>
      <c r="J78" s="22">
        <v>608</v>
      </c>
      <c r="K78" s="22">
        <f t="shared" ref="K78:K90" si="5">H78*J78</f>
        <v>-608</v>
      </c>
      <c r="M78" s="31" t="s">
        <v>42</v>
      </c>
      <c r="N78" s="22">
        <v>-3800</v>
      </c>
      <c r="O78" s="30" t="s">
        <v>13</v>
      </c>
      <c r="P78" s="25">
        <v>0.1</v>
      </c>
      <c r="Q78" s="22">
        <f t="shared" si="3"/>
        <v>-380</v>
      </c>
    </row>
    <row r="79" spans="1:23" x14ac:dyDescent="0.25">
      <c r="A79" s="31" t="s">
        <v>36</v>
      </c>
      <c r="B79" s="22">
        <v>-1</v>
      </c>
      <c r="C79" s="30" t="s">
        <v>13</v>
      </c>
      <c r="D79" s="22">
        <v>133</v>
      </c>
      <c r="E79" s="22">
        <f t="shared" si="4"/>
        <v>-133</v>
      </c>
      <c r="G79" s="31" t="s">
        <v>36</v>
      </c>
      <c r="H79" s="22">
        <v>-1</v>
      </c>
      <c r="I79" s="30" t="s">
        <v>13</v>
      </c>
      <c r="J79" s="22">
        <v>133</v>
      </c>
      <c r="K79" s="22">
        <f t="shared" si="5"/>
        <v>-133</v>
      </c>
      <c r="M79" s="31" t="s">
        <v>43</v>
      </c>
      <c r="N79" s="23">
        <v>-4</v>
      </c>
      <c r="O79" s="30" t="s">
        <v>13</v>
      </c>
      <c r="P79" s="22">
        <v>80</v>
      </c>
      <c r="Q79" s="22">
        <f t="shared" si="3"/>
        <v>-320</v>
      </c>
      <c r="S79" s="33" t="s">
        <v>197</v>
      </c>
    </row>
    <row r="80" spans="1:23" x14ac:dyDescent="0.25">
      <c r="A80" s="31" t="s">
        <v>37</v>
      </c>
      <c r="B80" s="22">
        <v>-1</v>
      </c>
      <c r="C80" s="30" t="s">
        <v>13</v>
      </c>
      <c r="D80" s="22">
        <v>380</v>
      </c>
      <c r="E80" s="22">
        <f t="shared" si="4"/>
        <v>-380</v>
      </c>
      <c r="G80" s="31" t="s">
        <v>37</v>
      </c>
      <c r="H80" s="22">
        <v>-1</v>
      </c>
      <c r="I80" s="30" t="s">
        <v>13</v>
      </c>
      <c r="J80" s="22">
        <v>380</v>
      </c>
      <c r="K80" s="22">
        <f t="shared" si="5"/>
        <v>-380</v>
      </c>
      <c r="M80" s="31" t="s">
        <v>44</v>
      </c>
      <c r="N80" s="22">
        <v>-1</v>
      </c>
      <c r="O80" s="30" t="s">
        <v>13</v>
      </c>
      <c r="P80" s="22">
        <v>228.75</v>
      </c>
      <c r="Q80" s="22">
        <f t="shared" si="3"/>
        <v>-228.75</v>
      </c>
    </row>
    <row r="81" spans="1:23" x14ac:dyDescent="0.25">
      <c r="A81" s="31" t="s">
        <v>38</v>
      </c>
      <c r="B81" s="22">
        <v>-1</v>
      </c>
      <c r="C81" s="30" t="s">
        <v>13</v>
      </c>
      <c r="D81" s="22">
        <v>165</v>
      </c>
      <c r="E81" s="22">
        <f t="shared" si="4"/>
        <v>-165</v>
      </c>
      <c r="G81" s="31" t="s">
        <v>38</v>
      </c>
      <c r="H81" s="22">
        <v>-1</v>
      </c>
      <c r="I81" s="30" t="s">
        <v>13</v>
      </c>
      <c r="J81" s="22">
        <v>165</v>
      </c>
      <c r="K81" s="22">
        <f t="shared" si="5"/>
        <v>-165</v>
      </c>
      <c r="M81" s="31" t="s">
        <v>227</v>
      </c>
      <c r="N81" s="22">
        <v>-1</v>
      </c>
      <c r="O81" s="30" t="s">
        <v>13</v>
      </c>
      <c r="P81" s="22">
        <v>1130</v>
      </c>
      <c r="Q81" s="22">
        <f t="shared" si="3"/>
        <v>-1130</v>
      </c>
      <c r="S81" s="33" t="s">
        <v>48</v>
      </c>
    </row>
    <row r="82" spans="1:23" x14ac:dyDescent="0.25">
      <c r="A82" s="31" t="s">
        <v>39</v>
      </c>
      <c r="B82" s="22">
        <v>-2</v>
      </c>
      <c r="C82" s="30" t="s">
        <v>13</v>
      </c>
      <c r="D82" s="22">
        <v>175</v>
      </c>
      <c r="E82" s="22">
        <f t="shared" si="4"/>
        <v>-350</v>
      </c>
      <c r="G82" s="31" t="s">
        <v>39</v>
      </c>
      <c r="H82" s="22">
        <v>-2</v>
      </c>
      <c r="I82" s="30" t="s">
        <v>13</v>
      </c>
      <c r="J82" s="22">
        <v>175</v>
      </c>
      <c r="K82" s="22">
        <f t="shared" si="5"/>
        <v>-350</v>
      </c>
      <c r="M82" s="31" t="s">
        <v>228</v>
      </c>
      <c r="N82" s="22">
        <v>-2</v>
      </c>
      <c r="O82" s="30" t="s">
        <v>13</v>
      </c>
      <c r="P82" s="22">
        <v>120</v>
      </c>
      <c r="Q82" s="22">
        <f t="shared" si="3"/>
        <v>-240</v>
      </c>
    </row>
    <row r="83" spans="1:23" x14ac:dyDescent="0.25">
      <c r="A83" s="31" t="s">
        <v>40</v>
      </c>
      <c r="B83" s="22">
        <v>-1</v>
      </c>
      <c r="C83" s="30" t="s">
        <v>13</v>
      </c>
      <c r="D83" s="22">
        <v>767</v>
      </c>
      <c r="E83" s="22">
        <f t="shared" si="4"/>
        <v>-767</v>
      </c>
      <c r="G83" s="31" t="s">
        <v>40</v>
      </c>
      <c r="H83" s="22">
        <v>-1</v>
      </c>
      <c r="I83" s="30" t="s">
        <v>13</v>
      </c>
      <c r="J83" s="22">
        <v>767</v>
      </c>
      <c r="K83" s="22">
        <f t="shared" si="5"/>
        <v>-767</v>
      </c>
      <c r="M83" s="31" t="s">
        <v>229</v>
      </c>
      <c r="N83" s="22">
        <v>-70</v>
      </c>
      <c r="O83" s="30" t="s">
        <v>13</v>
      </c>
      <c r="P83" s="22">
        <v>5</v>
      </c>
      <c r="Q83" s="22">
        <f t="shared" si="3"/>
        <v>-350</v>
      </c>
      <c r="S83" s="32" t="s">
        <v>57</v>
      </c>
    </row>
    <row r="84" spans="1:23" x14ac:dyDescent="0.25">
      <c r="A84" s="31" t="s">
        <v>41</v>
      </c>
      <c r="B84" s="22">
        <v>-1</v>
      </c>
      <c r="C84" s="30" t="s">
        <v>13</v>
      </c>
      <c r="D84" s="22">
        <v>383</v>
      </c>
      <c r="E84" s="22">
        <f t="shared" si="4"/>
        <v>-383</v>
      </c>
      <c r="G84" s="31" t="s">
        <v>41</v>
      </c>
      <c r="H84" s="22">
        <v>-1</v>
      </c>
      <c r="I84" s="30" t="s">
        <v>13</v>
      </c>
      <c r="J84" s="22">
        <v>383</v>
      </c>
      <c r="K84" s="22">
        <f t="shared" si="5"/>
        <v>-383</v>
      </c>
      <c r="M84" s="31" t="s">
        <v>45</v>
      </c>
      <c r="N84" s="22"/>
      <c r="O84" s="30" t="s">
        <v>13</v>
      </c>
      <c r="P84" s="22"/>
      <c r="Q84" s="22">
        <v>-500</v>
      </c>
      <c r="S84" s="33" t="s">
        <v>1</v>
      </c>
      <c r="T84" s="33" t="s">
        <v>2</v>
      </c>
    </row>
    <row r="85" spans="1:23" x14ac:dyDescent="0.25">
      <c r="A85" s="31" t="s">
        <v>42</v>
      </c>
      <c r="B85" s="22">
        <v>-6000</v>
      </c>
      <c r="C85" s="30" t="s">
        <v>13</v>
      </c>
      <c r="D85" s="25">
        <v>0.1</v>
      </c>
      <c r="E85" s="22">
        <f t="shared" si="4"/>
        <v>-600</v>
      </c>
      <c r="G85" s="31" t="s">
        <v>42</v>
      </c>
      <c r="H85" s="22">
        <v>-6000</v>
      </c>
      <c r="I85" s="30" t="s">
        <v>13</v>
      </c>
      <c r="J85" s="25">
        <v>0.1</v>
      </c>
      <c r="K85" s="22">
        <f t="shared" si="5"/>
        <v>-600</v>
      </c>
      <c r="M85" s="28" t="s">
        <v>46</v>
      </c>
      <c r="N85" s="29"/>
      <c r="O85" s="30" t="s">
        <v>13</v>
      </c>
      <c r="P85" s="29"/>
      <c r="Q85" s="29">
        <f>SUM(Q70:Q84)</f>
        <v>-6477.24</v>
      </c>
      <c r="S85" s="33" t="s">
        <v>3</v>
      </c>
      <c r="T85" s="33" t="s">
        <v>4</v>
      </c>
    </row>
    <row r="86" spans="1:23" x14ac:dyDescent="0.25">
      <c r="A86" s="31" t="s">
        <v>43</v>
      </c>
      <c r="B86" s="23">
        <v>-6.2</v>
      </c>
      <c r="C86" s="30" t="s">
        <v>13</v>
      </c>
      <c r="D86" s="22">
        <v>80</v>
      </c>
      <c r="E86" s="22">
        <f t="shared" si="4"/>
        <v>-496</v>
      </c>
      <c r="G86" s="31" t="s">
        <v>43</v>
      </c>
      <c r="H86" s="23">
        <v>-6.2</v>
      </c>
      <c r="I86" s="30" t="s">
        <v>13</v>
      </c>
      <c r="J86" s="22">
        <v>80</v>
      </c>
      <c r="K86" s="22">
        <f t="shared" si="5"/>
        <v>-496</v>
      </c>
      <c r="M86" s="31" t="s">
        <v>47</v>
      </c>
      <c r="N86" s="22"/>
      <c r="O86" s="30" t="s">
        <v>13</v>
      </c>
      <c r="P86" s="22"/>
      <c r="Q86" s="22">
        <f>SUM(Q67,Q85)</f>
        <v>-5607.24</v>
      </c>
      <c r="S86" s="33" t="s">
        <v>5</v>
      </c>
      <c r="T86" s="33" t="s">
        <v>169</v>
      </c>
    </row>
    <row r="87" spans="1:23" x14ac:dyDescent="0.25">
      <c r="A87" s="31" t="s">
        <v>44</v>
      </c>
      <c r="B87" s="22">
        <v>-1</v>
      </c>
      <c r="C87" s="30" t="s">
        <v>13</v>
      </c>
      <c r="D87" s="22">
        <v>229</v>
      </c>
      <c r="E87" s="22">
        <f t="shared" si="4"/>
        <v>-229</v>
      </c>
      <c r="G87" s="31" t="s">
        <v>44</v>
      </c>
      <c r="H87" s="22">
        <v>-1</v>
      </c>
      <c r="I87" s="30" t="s">
        <v>13</v>
      </c>
      <c r="J87" s="22">
        <v>229</v>
      </c>
      <c r="K87" s="22">
        <f t="shared" si="5"/>
        <v>-229</v>
      </c>
      <c r="S87" s="33" t="s">
        <v>7</v>
      </c>
      <c r="T87" s="33" t="s">
        <v>226</v>
      </c>
    </row>
    <row r="88" spans="1:23" x14ac:dyDescent="0.25">
      <c r="A88" s="31" t="s">
        <v>227</v>
      </c>
      <c r="B88" s="22">
        <v>-1</v>
      </c>
      <c r="C88" s="30" t="s">
        <v>13</v>
      </c>
      <c r="D88" s="22">
        <v>1200</v>
      </c>
      <c r="E88" s="22">
        <f t="shared" si="4"/>
        <v>-1200</v>
      </c>
      <c r="G88" s="31" t="s">
        <v>227</v>
      </c>
      <c r="H88" s="22">
        <v>-1</v>
      </c>
      <c r="I88" s="30" t="s">
        <v>13</v>
      </c>
      <c r="J88" s="22">
        <v>1200</v>
      </c>
      <c r="K88" s="22">
        <f t="shared" si="5"/>
        <v>-1200</v>
      </c>
      <c r="M88" s="21" t="s">
        <v>173</v>
      </c>
      <c r="S88" s="33" t="s">
        <v>9</v>
      </c>
      <c r="T88" s="33" t="s">
        <v>124</v>
      </c>
    </row>
    <row r="89" spans="1:23" x14ac:dyDescent="0.25">
      <c r="A89" s="31" t="s">
        <v>228</v>
      </c>
      <c r="B89" s="22">
        <v>-2</v>
      </c>
      <c r="C89" s="30" t="s">
        <v>13</v>
      </c>
      <c r="D89" s="22">
        <v>120</v>
      </c>
      <c r="E89" s="22">
        <f t="shared" si="4"/>
        <v>-240</v>
      </c>
      <c r="G89" s="31" t="s">
        <v>228</v>
      </c>
      <c r="H89" s="22">
        <v>-2</v>
      </c>
      <c r="I89" s="30" t="s">
        <v>13</v>
      </c>
      <c r="J89" s="22">
        <v>120</v>
      </c>
      <c r="K89" s="22">
        <f t="shared" si="5"/>
        <v>-240</v>
      </c>
      <c r="M89" s="21" t="s">
        <v>174</v>
      </c>
    </row>
    <row r="90" spans="1:23" x14ac:dyDescent="0.25">
      <c r="A90" s="31" t="s">
        <v>229</v>
      </c>
      <c r="B90" s="22">
        <v>-70</v>
      </c>
      <c r="C90" s="30" t="s">
        <v>13</v>
      </c>
      <c r="D90" s="22">
        <v>5</v>
      </c>
      <c r="E90" s="22">
        <f t="shared" si="4"/>
        <v>-350</v>
      </c>
      <c r="G90" s="31" t="s">
        <v>229</v>
      </c>
      <c r="H90" s="22">
        <v>-70</v>
      </c>
      <c r="I90" s="30" t="s">
        <v>13</v>
      </c>
      <c r="J90" s="22">
        <v>5</v>
      </c>
      <c r="K90" s="22">
        <f t="shared" si="5"/>
        <v>-350</v>
      </c>
      <c r="S90" s="36" t="s">
        <v>11</v>
      </c>
      <c r="T90" s="37" t="s">
        <v>12</v>
      </c>
      <c r="U90" s="37" t="s">
        <v>13</v>
      </c>
      <c r="V90" s="37" t="s">
        <v>14</v>
      </c>
      <c r="W90" s="37" t="s">
        <v>15</v>
      </c>
    </row>
    <row r="91" spans="1:23" x14ac:dyDescent="0.25">
      <c r="A91" s="31" t="s">
        <v>45</v>
      </c>
      <c r="B91" s="22"/>
      <c r="C91" s="30" t="s">
        <v>13</v>
      </c>
      <c r="D91" s="22"/>
      <c r="E91" s="22">
        <v>-500</v>
      </c>
      <c r="G91" s="31" t="s">
        <v>45</v>
      </c>
      <c r="H91" s="22"/>
      <c r="I91" s="30" t="s">
        <v>13</v>
      </c>
      <c r="J91" s="22"/>
      <c r="K91" s="22">
        <v>-500</v>
      </c>
      <c r="M91" s="21" t="s">
        <v>48</v>
      </c>
    </row>
    <row r="92" spans="1:23" x14ac:dyDescent="0.25">
      <c r="A92" s="28" t="s">
        <v>46</v>
      </c>
      <c r="B92" s="29"/>
      <c r="C92" s="30" t="s">
        <v>13</v>
      </c>
      <c r="D92" s="29"/>
      <c r="E92" s="29">
        <f>SUM(E77:E91)</f>
        <v>-7001</v>
      </c>
      <c r="G92" s="28" t="s">
        <v>46</v>
      </c>
      <c r="H92" s="29"/>
      <c r="I92" s="30" t="s">
        <v>13</v>
      </c>
      <c r="J92" s="29"/>
      <c r="K92" s="29">
        <f>SUM(K78:K91)</f>
        <v>-6401</v>
      </c>
      <c r="S92" s="33" t="s">
        <v>177</v>
      </c>
    </row>
    <row r="93" spans="1:23" x14ac:dyDescent="0.25">
      <c r="A93" s="31" t="s">
        <v>47</v>
      </c>
      <c r="B93" s="22"/>
      <c r="C93" s="30" t="s">
        <v>13</v>
      </c>
      <c r="D93" s="22"/>
      <c r="E93" s="22">
        <f>SUM(E74,E92)</f>
        <v>-7396</v>
      </c>
      <c r="G93" s="31" t="s">
        <v>47</v>
      </c>
      <c r="H93" s="22"/>
      <c r="I93" s="30" t="s">
        <v>13</v>
      </c>
      <c r="J93" s="22"/>
      <c r="K93" s="22">
        <f>SUM(K75,K92)</f>
        <v>-6796</v>
      </c>
      <c r="M93" s="20" t="s">
        <v>50</v>
      </c>
    </row>
    <row r="94" spans="1:23" x14ac:dyDescent="0.25">
      <c r="M94" s="21" t="s">
        <v>1</v>
      </c>
      <c r="N94" s="21" t="s">
        <v>2</v>
      </c>
      <c r="S94" s="33" t="s">
        <v>48</v>
      </c>
    </row>
    <row r="95" spans="1:23" x14ac:dyDescent="0.25">
      <c r="M95" s="21" t="s">
        <v>3</v>
      </c>
      <c r="N95" s="21" t="s">
        <v>4</v>
      </c>
    </row>
    <row r="96" spans="1:23" x14ac:dyDescent="0.25">
      <c r="M96" s="21" t="s">
        <v>5</v>
      </c>
      <c r="N96" s="21" t="s">
        <v>169</v>
      </c>
      <c r="S96" s="32" t="s">
        <v>59</v>
      </c>
    </row>
    <row r="97" spans="1:23" x14ac:dyDescent="0.25">
      <c r="A97" s="21" t="s">
        <v>48</v>
      </c>
      <c r="G97" s="21" t="s">
        <v>48</v>
      </c>
      <c r="M97" s="21" t="s">
        <v>7</v>
      </c>
      <c r="N97" s="21" t="s">
        <v>226</v>
      </c>
      <c r="S97" s="33" t="s">
        <v>1</v>
      </c>
      <c r="T97" s="33" t="s">
        <v>2</v>
      </c>
    </row>
    <row r="98" spans="1:23" x14ac:dyDescent="0.25">
      <c r="M98" s="21" t="s">
        <v>9</v>
      </c>
      <c r="N98" s="21" t="s">
        <v>10</v>
      </c>
      <c r="S98" s="33" t="s">
        <v>3</v>
      </c>
      <c r="T98" s="33" t="s">
        <v>4</v>
      </c>
    </row>
    <row r="99" spans="1:23" x14ac:dyDescent="0.25">
      <c r="A99" s="20" t="s">
        <v>50</v>
      </c>
      <c r="G99" s="20" t="s">
        <v>50</v>
      </c>
      <c r="S99" s="33" t="s">
        <v>5</v>
      </c>
      <c r="T99" s="33" t="s">
        <v>169</v>
      </c>
    </row>
    <row r="100" spans="1:23" x14ac:dyDescent="0.25">
      <c r="A100" s="21" t="s">
        <v>1</v>
      </c>
      <c r="B100" s="21" t="s">
        <v>2</v>
      </c>
      <c r="G100" s="21" t="s">
        <v>1</v>
      </c>
      <c r="H100" s="21" t="s">
        <v>2</v>
      </c>
      <c r="M100" s="26" t="s">
        <v>11</v>
      </c>
      <c r="N100" s="27" t="s">
        <v>12</v>
      </c>
      <c r="O100" s="27" t="s">
        <v>13</v>
      </c>
      <c r="P100" s="27" t="s">
        <v>14</v>
      </c>
      <c r="Q100" s="27" t="s">
        <v>15</v>
      </c>
      <c r="S100" s="33" t="s">
        <v>7</v>
      </c>
      <c r="T100" s="33" t="s">
        <v>226</v>
      </c>
    </row>
    <row r="101" spans="1:23" x14ac:dyDescent="0.25">
      <c r="A101" s="21" t="s">
        <v>3</v>
      </c>
      <c r="B101" s="21" t="s">
        <v>4</v>
      </c>
      <c r="G101" s="21" t="s">
        <v>3</v>
      </c>
      <c r="H101" s="21" t="s">
        <v>4</v>
      </c>
      <c r="S101" s="33" t="s">
        <v>9</v>
      </c>
      <c r="T101" s="33" t="s">
        <v>124</v>
      </c>
    </row>
    <row r="102" spans="1:23" x14ac:dyDescent="0.25">
      <c r="A102" s="21" t="s">
        <v>5</v>
      </c>
      <c r="B102" s="21" t="s">
        <v>6</v>
      </c>
      <c r="G102" s="21" t="s">
        <v>5</v>
      </c>
      <c r="H102" s="21" t="s">
        <v>6</v>
      </c>
      <c r="M102" s="21" t="s">
        <v>175</v>
      </c>
    </row>
    <row r="103" spans="1:23" x14ac:dyDescent="0.25">
      <c r="A103" s="21" t="s">
        <v>7</v>
      </c>
      <c r="B103" s="21" t="s">
        <v>226</v>
      </c>
      <c r="G103" s="21" t="s">
        <v>7</v>
      </c>
      <c r="H103" s="21" t="s">
        <v>226</v>
      </c>
      <c r="S103" s="36" t="s">
        <v>11</v>
      </c>
      <c r="T103" s="37" t="s">
        <v>12</v>
      </c>
      <c r="U103" s="37" t="s">
        <v>13</v>
      </c>
      <c r="V103" s="37" t="s">
        <v>14</v>
      </c>
      <c r="W103" s="37" t="s">
        <v>15</v>
      </c>
    </row>
    <row r="104" spans="1:23" x14ac:dyDescent="0.25">
      <c r="A104" s="21" t="s">
        <v>9</v>
      </c>
      <c r="B104" s="21" t="s">
        <v>10</v>
      </c>
      <c r="G104" s="21" t="s">
        <v>9</v>
      </c>
      <c r="H104" s="21" t="s">
        <v>124</v>
      </c>
      <c r="M104" s="21" t="s">
        <v>48</v>
      </c>
    </row>
    <row r="105" spans="1:23" x14ac:dyDescent="0.25">
      <c r="S105" s="33" t="s">
        <v>198</v>
      </c>
    </row>
    <row r="106" spans="1:23" x14ac:dyDescent="0.25">
      <c r="A106" s="26" t="s">
        <v>11</v>
      </c>
      <c r="B106" s="27" t="s">
        <v>12</v>
      </c>
      <c r="C106" s="27" t="s">
        <v>13</v>
      </c>
      <c r="D106" s="27" t="s">
        <v>14</v>
      </c>
      <c r="E106" s="27" t="s">
        <v>15</v>
      </c>
      <c r="G106" s="26" t="s">
        <v>11</v>
      </c>
      <c r="H106" s="27" t="s">
        <v>12</v>
      </c>
      <c r="I106" s="27" t="s">
        <v>13</v>
      </c>
      <c r="J106" s="27" t="s">
        <v>14</v>
      </c>
      <c r="K106" s="27" t="s">
        <v>15</v>
      </c>
      <c r="M106" s="20" t="s">
        <v>52</v>
      </c>
    </row>
    <row r="107" spans="1:23" x14ac:dyDescent="0.25">
      <c r="G107" s="28" t="s">
        <v>16</v>
      </c>
      <c r="H107" s="29"/>
      <c r="I107" s="30" t="s">
        <v>13</v>
      </c>
      <c r="J107" s="29"/>
      <c r="K107" s="29"/>
      <c r="M107" s="21" t="s">
        <v>1</v>
      </c>
      <c r="N107" s="21" t="s">
        <v>2</v>
      </c>
      <c r="S107" s="33" t="s">
        <v>48</v>
      </c>
    </row>
    <row r="108" spans="1:23" x14ac:dyDescent="0.25">
      <c r="A108" s="21" t="s">
        <v>51</v>
      </c>
      <c r="G108" s="31" t="s">
        <v>17</v>
      </c>
      <c r="H108" s="22">
        <v>6000</v>
      </c>
      <c r="I108" s="30" t="s">
        <v>18</v>
      </c>
      <c r="J108" s="24"/>
      <c r="K108" s="22">
        <f>H108*J108</f>
        <v>0</v>
      </c>
      <c r="M108" s="21" t="s">
        <v>3</v>
      </c>
      <c r="N108" s="21" t="s">
        <v>4</v>
      </c>
    </row>
    <row r="109" spans="1:23" x14ac:dyDescent="0.25">
      <c r="G109" s="31" t="s">
        <v>19</v>
      </c>
      <c r="H109" s="22">
        <v>3100</v>
      </c>
      <c r="I109" s="30" t="s">
        <v>18</v>
      </c>
      <c r="J109" s="24"/>
      <c r="K109" s="22">
        <f>H109*J109</f>
        <v>0</v>
      </c>
      <c r="M109" s="21" t="s">
        <v>5</v>
      </c>
      <c r="N109" s="21" t="s">
        <v>169</v>
      </c>
      <c r="S109" s="32" t="s">
        <v>60</v>
      </c>
    </row>
    <row r="110" spans="1:23" x14ac:dyDescent="0.25">
      <c r="A110" s="21" t="s">
        <v>48</v>
      </c>
      <c r="G110" s="28" t="s">
        <v>20</v>
      </c>
      <c r="H110" s="29"/>
      <c r="I110" s="30" t="s">
        <v>13</v>
      </c>
      <c r="J110" s="29"/>
      <c r="K110" s="29">
        <f>SUM(K108:K109)</f>
        <v>0</v>
      </c>
      <c r="M110" s="21" t="s">
        <v>7</v>
      </c>
      <c r="N110" s="21" t="s">
        <v>226</v>
      </c>
      <c r="S110" s="33" t="s">
        <v>1</v>
      </c>
      <c r="T110" s="33" t="s">
        <v>2</v>
      </c>
    </row>
    <row r="111" spans="1:23" x14ac:dyDescent="0.25">
      <c r="G111" s="31" t="s">
        <v>13</v>
      </c>
      <c r="H111" s="22"/>
      <c r="I111" s="30" t="s">
        <v>13</v>
      </c>
      <c r="J111" s="22"/>
      <c r="K111" s="22"/>
      <c r="M111" s="21" t="s">
        <v>9</v>
      </c>
      <c r="N111" s="21" t="s">
        <v>10</v>
      </c>
      <c r="S111" s="33" t="s">
        <v>3</v>
      </c>
      <c r="T111" s="33" t="s">
        <v>4</v>
      </c>
    </row>
    <row r="112" spans="1:23" x14ac:dyDescent="0.25">
      <c r="A112" s="20" t="s">
        <v>52</v>
      </c>
      <c r="G112" s="28" t="s">
        <v>21</v>
      </c>
      <c r="H112" s="29"/>
      <c r="I112" s="30" t="s">
        <v>13</v>
      </c>
      <c r="J112" s="29"/>
      <c r="K112" s="29"/>
      <c r="S112" s="33" t="s">
        <v>5</v>
      </c>
      <c r="T112" s="33" t="s">
        <v>169</v>
      </c>
    </row>
    <row r="113" spans="1:23" x14ac:dyDescent="0.25">
      <c r="A113" s="21" t="s">
        <v>1</v>
      </c>
      <c r="B113" s="21" t="s">
        <v>2</v>
      </c>
      <c r="G113" s="31" t="s">
        <v>22</v>
      </c>
      <c r="H113" s="22">
        <v>-140</v>
      </c>
      <c r="I113" s="30" t="s">
        <v>18</v>
      </c>
      <c r="J113" s="24"/>
      <c r="K113" s="22">
        <f>H113*J113</f>
        <v>0</v>
      </c>
      <c r="M113" s="26" t="s">
        <v>11</v>
      </c>
      <c r="N113" s="27" t="s">
        <v>12</v>
      </c>
      <c r="O113" s="27" t="s">
        <v>13</v>
      </c>
      <c r="P113" s="27" t="s">
        <v>14</v>
      </c>
      <c r="Q113" s="27" t="s">
        <v>15</v>
      </c>
      <c r="S113" s="33" t="s">
        <v>7</v>
      </c>
      <c r="T113" s="33" t="s">
        <v>226</v>
      </c>
    </row>
    <row r="114" spans="1:23" x14ac:dyDescent="0.25">
      <c r="A114" s="21" t="s">
        <v>3</v>
      </c>
      <c r="B114" s="21" t="s">
        <v>4</v>
      </c>
      <c r="G114" s="31" t="s">
        <v>23</v>
      </c>
      <c r="H114" s="22">
        <v>-159</v>
      </c>
      <c r="I114" s="30" t="s">
        <v>18</v>
      </c>
      <c r="J114" s="24"/>
      <c r="K114" s="22">
        <f>H114*J114</f>
        <v>0</v>
      </c>
      <c r="M114" s="28" t="s">
        <v>16</v>
      </c>
      <c r="N114" s="29"/>
      <c r="O114" s="30" t="s">
        <v>13</v>
      </c>
      <c r="P114" s="29"/>
      <c r="Q114" s="29"/>
      <c r="S114" s="33" t="s">
        <v>9</v>
      </c>
      <c r="T114" s="33" t="s">
        <v>124</v>
      </c>
    </row>
    <row r="115" spans="1:23" x14ac:dyDescent="0.25">
      <c r="A115" s="21" t="s">
        <v>5</v>
      </c>
      <c r="B115" s="21" t="s">
        <v>6</v>
      </c>
      <c r="G115" s="31" t="s">
        <v>70</v>
      </c>
      <c r="H115" s="22">
        <v>-22</v>
      </c>
      <c r="I115" s="30" t="s">
        <v>18</v>
      </c>
      <c r="J115" s="24"/>
      <c r="K115" s="22">
        <f>H115*J115</f>
        <v>0</v>
      </c>
      <c r="M115" s="31" t="s">
        <v>53</v>
      </c>
      <c r="N115" s="22">
        <v>3500</v>
      </c>
      <c r="O115" s="30" t="s">
        <v>18</v>
      </c>
      <c r="P115" s="24"/>
      <c r="Q115" s="22">
        <f>N115*P115</f>
        <v>0</v>
      </c>
    </row>
    <row r="116" spans="1:23" x14ac:dyDescent="0.25">
      <c r="A116" s="21" t="s">
        <v>7</v>
      </c>
      <c r="B116" s="21" t="s">
        <v>226</v>
      </c>
      <c r="G116" s="31" t="s">
        <v>125</v>
      </c>
      <c r="H116" s="22">
        <v>-73</v>
      </c>
      <c r="I116" s="30" t="s">
        <v>18</v>
      </c>
      <c r="J116" s="24"/>
      <c r="K116" s="22">
        <f>H116*J116</f>
        <v>0</v>
      </c>
      <c r="M116" s="31" t="s">
        <v>19</v>
      </c>
      <c r="N116" s="22">
        <v>1400</v>
      </c>
      <c r="O116" s="30" t="s">
        <v>18</v>
      </c>
      <c r="P116" s="24"/>
      <c r="Q116" s="22">
        <f>N116*P116</f>
        <v>0</v>
      </c>
      <c r="S116" s="36" t="s">
        <v>11</v>
      </c>
      <c r="T116" s="37" t="s">
        <v>12</v>
      </c>
      <c r="U116" s="37" t="s">
        <v>13</v>
      </c>
      <c r="V116" s="37" t="s">
        <v>14</v>
      </c>
      <c r="W116" s="37" t="s">
        <v>15</v>
      </c>
    </row>
    <row r="117" spans="1:23" x14ac:dyDescent="0.25">
      <c r="A117" s="21" t="s">
        <v>9</v>
      </c>
      <c r="B117" s="21" t="s">
        <v>10</v>
      </c>
      <c r="G117" s="31" t="s">
        <v>26</v>
      </c>
      <c r="H117" s="22"/>
      <c r="I117" s="30" t="s">
        <v>27</v>
      </c>
      <c r="J117" s="22"/>
      <c r="K117" s="22">
        <v>-125</v>
      </c>
      <c r="M117" s="31" t="s">
        <v>170</v>
      </c>
      <c r="N117" s="22"/>
      <c r="O117" s="30" t="s">
        <v>171</v>
      </c>
      <c r="P117" s="22"/>
      <c r="Q117" s="22">
        <v>870</v>
      </c>
    </row>
    <row r="118" spans="1:23" x14ac:dyDescent="0.25">
      <c r="G118" s="31" t="s">
        <v>28</v>
      </c>
      <c r="H118" s="22"/>
      <c r="I118" s="30" t="s">
        <v>27</v>
      </c>
      <c r="J118" s="22"/>
      <c r="K118" s="22">
        <v>-190</v>
      </c>
      <c r="M118" s="28" t="s">
        <v>20</v>
      </c>
      <c r="N118" s="29"/>
      <c r="O118" s="30" t="s">
        <v>13</v>
      </c>
      <c r="P118" s="29"/>
      <c r="Q118" s="29">
        <f>SUM(Q115:Q117)</f>
        <v>870</v>
      </c>
      <c r="S118" s="33" t="s">
        <v>197</v>
      </c>
    </row>
    <row r="119" spans="1:23" x14ac:dyDescent="0.25">
      <c r="A119" s="26" t="s">
        <v>11</v>
      </c>
      <c r="B119" s="27" t="s">
        <v>12</v>
      </c>
      <c r="C119" s="27" t="s">
        <v>13</v>
      </c>
      <c r="D119" s="27" t="s">
        <v>14</v>
      </c>
      <c r="E119" s="27" t="s">
        <v>15</v>
      </c>
      <c r="G119" s="31" t="s">
        <v>29</v>
      </c>
      <c r="H119" s="22"/>
      <c r="I119" s="30" t="s">
        <v>27</v>
      </c>
      <c r="J119" s="22"/>
      <c r="K119" s="22">
        <v>-30</v>
      </c>
      <c r="M119" s="31" t="s">
        <v>13</v>
      </c>
      <c r="N119" s="22"/>
      <c r="O119" s="30" t="s">
        <v>13</v>
      </c>
      <c r="P119" s="22"/>
      <c r="Q119" s="22"/>
    </row>
    <row r="120" spans="1:23" x14ac:dyDescent="0.25">
      <c r="A120" s="28" t="s">
        <v>16</v>
      </c>
      <c r="B120" s="29"/>
      <c r="C120" s="30" t="s">
        <v>13</v>
      </c>
      <c r="D120" s="29"/>
      <c r="E120" s="29"/>
      <c r="G120" s="31" t="s">
        <v>30</v>
      </c>
      <c r="H120" s="22"/>
      <c r="I120" s="30" t="s">
        <v>27</v>
      </c>
      <c r="J120" s="22"/>
      <c r="K120" s="22">
        <v>-50</v>
      </c>
      <c r="M120" s="28" t="s">
        <v>21</v>
      </c>
      <c r="N120" s="29"/>
      <c r="O120" s="30" t="s">
        <v>13</v>
      </c>
      <c r="P120" s="29"/>
      <c r="Q120" s="29"/>
      <c r="S120" s="33" t="s">
        <v>48</v>
      </c>
    </row>
    <row r="121" spans="1:23" x14ac:dyDescent="0.25">
      <c r="A121" s="31" t="s">
        <v>53</v>
      </c>
      <c r="B121" s="22">
        <v>6300</v>
      </c>
      <c r="C121" s="30" t="s">
        <v>18</v>
      </c>
      <c r="D121" s="24"/>
      <c r="E121" s="22">
        <f>B121*D121</f>
        <v>0</v>
      </c>
      <c r="G121" s="28" t="s">
        <v>31</v>
      </c>
      <c r="H121" s="29"/>
      <c r="I121" s="30" t="s">
        <v>13</v>
      </c>
      <c r="J121" s="29"/>
      <c r="K121" s="29">
        <f>SUM(K112:K120)</f>
        <v>-395</v>
      </c>
      <c r="M121" s="31" t="s">
        <v>22</v>
      </c>
      <c r="N121" s="22">
        <v>-170</v>
      </c>
      <c r="O121" s="30" t="s">
        <v>18</v>
      </c>
      <c r="P121" s="24"/>
      <c r="Q121" s="22"/>
    </row>
    <row r="122" spans="1:23" x14ac:dyDescent="0.25">
      <c r="A122" s="31" t="s">
        <v>19</v>
      </c>
      <c r="B122" s="22">
        <v>3000</v>
      </c>
      <c r="C122" s="30" t="s">
        <v>18</v>
      </c>
      <c r="D122" s="24"/>
      <c r="E122" s="22">
        <f>B122*D122</f>
        <v>0</v>
      </c>
      <c r="G122" s="28" t="s">
        <v>32</v>
      </c>
      <c r="H122" s="29"/>
      <c r="I122" s="30" t="s">
        <v>13</v>
      </c>
      <c r="J122" s="29"/>
      <c r="K122" s="29">
        <f>SUM(K110,K121)</f>
        <v>-395</v>
      </c>
      <c r="M122" s="31" t="s">
        <v>24</v>
      </c>
      <c r="N122" s="22">
        <v>-20</v>
      </c>
      <c r="O122" s="30" t="s">
        <v>25</v>
      </c>
      <c r="P122" s="24"/>
      <c r="Q122" s="22"/>
      <c r="S122" s="32" t="s">
        <v>62</v>
      </c>
    </row>
    <row r="123" spans="1:23" x14ac:dyDescent="0.25">
      <c r="A123" s="28" t="s">
        <v>20</v>
      </c>
      <c r="B123" s="29"/>
      <c r="C123" s="30" t="s">
        <v>13</v>
      </c>
      <c r="D123" s="29"/>
      <c r="E123" s="29">
        <f>SUM(E121:E122)</f>
        <v>0</v>
      </c>
      <c r="G123" s="31" t="s">
        <v>13</v>
      </c>
      <c r="H123" s="22"/>
      <c r="I123" s="30" t="s">
        <v>13</v>
      </c>
      <c r="J123" s="22"/>
      <c r="K123" s="22"/>
      <c r="M123" s="28" t="s">
        <v>31</v>
      </c>
      <c r="N123" s="29"/>
      <c r="O123" s="30" t="s">
        <v>13</v>
      </c>
      <c r="P123" s="29"/>
      <c r="Q123" s="29"/>
      <c r="S123" s="33" t="s">
        <v>1</v>
      </c>
      <c r="T123" s="33" t="s">
        <v>2</v>
      </c>
    </row>
    <row r="124" spans="1:23" x14ac:dyDescent="0.25">
      <c r="A124" s="31" t="s">
        <v>13</v>
      </c>
      <c r="B124" s="22"/>
      <c r="C124" s="30" t="s">
        <v>13</v>
      </c>
      <c r="D124" s="22"/>
      <c r="E124" s="22"/>
      <c r="G124" s="28" t="s">
        <v>33</v>
      </c>
      <c r="H124" s="29"/>
      <c r="I124" s="30" t="s">
        <v>13</v>
      </c>
      <c r="J124" s="29"/>
      <c r="K124" s="29"/>
      <c r="M124" s="28" t="s">
        <v>32</v>
      </c>
      <c r="N124" s="29"/>
      <c r="O124" s="30" t="s">
        <v>13</v>
      </c>
      <c r="P124" s="29"/>
      <c r="Q124" s="29">
        <f>SUM(Q118,Q123)</f>
        <v>870</v>
      </c>
      <c r="S124" s="33" t="s">
        <v>3</v>
      </c>
      <c r="T124" s="33" t="s">
        <v>4</v>
      </c>
    </row>
    <row r="125" spans="1:23" x14ac:dyDescent="0.25">
      <c r="A125" s="28" t="s">
        <v>21</v>
      </c>
      <c r="B125" s="29"/>
      <c r="C125" s="30" t="s">
        <v>13</v>
      </c>
      <c r="D125" s="29"/>
      <c r="E125" s="29"/>
      <c r="G125" s="31" t="s">
        <v>34</v>
      </c>
      <c r="H125" s="22">
        <v>-1</v>
      </c>
      <c r="I125" s="30" t="s">
        <v>13</v>
      </c>
      <c r="J125" s="22">
        <v>608</v>
      </c>
      <c r="K125" s="22">
        <f t="shared" ref="K125:K137" si="6">H125*J125</f>
        <v>-608</v>
      </c>
      <c r="M125" s="31" t="s">
        <v>13</v>
      </c>
      <c r="N125" s="22"/>
      <c r="O125" s="30" t="s">
        <v>13</v>
      </c>
      <c r="P125" s="22"/>
      <c r="Q125" s="22"/>
      <c r="S125" s="33" t="s">
        <v>5</v>
      </c>
      <c r="T125" s="33" t="s">
        <v>169</v>
      </c>
    </row>
    <row r="126" spans="1:23" x14ac:dyDescent="0.25">
      <c r="A126" s="31" t="s">
        <v>22</v>
      </c>
      <c r="B126" s="22">
        <v>-160</v>
      </c>
      <c r="C126" s="30" t="s">
        <v>18</v>
      </c>
      <c r="D126" s="24"/>
      <c r="E126" s="22">
        <f>B126*D126</f>
        <v>0</v>
      </c>
      <c r="G126" s="31" t="s">
        <v>36</v>
      </c>
      <c r="H126" s="22">
        <v>-1</v>
      </c>
      <c r="I126" s="30" t="s">
        <v>13</v>
      </c>
      <c r="J126" s="22">
        <v>133</v>
      </c>
      <c r="K126" s="22">
        <f t="shared" si="6"/>
        <v>-133</v>
      </c>
      <c r="M126" s="28" t="s">
        <v>33</v>
      </c>
      <c r="N126" s="29"/>
      <c r="O126" s="30" t="s">
        <v>13</v>
      </c>
      <c r="P126" s="29"/>
      <c r="Q126" s="29"/>
      <c r="S126" s="33" t="s">
        <v>7</v>
      </c>
      <c r="T126" s="33" t="s">
        <v>226</v>
      </c>
    </row>
    <row r="127" spans="1:23" x14ac:dyDescent="0.25">
      <c r="A127" s="31" t="s">
        <v>23</v>
      </c>
      <c r="B127" s="22">
        <v>-87</v>
      </c>
      <c r="C127" s="30" t="s">
        <v>18</v>
      </c>
      <c r="D127" s="24"/>
      <c r="E127" s="22">
        <f>B127*D127</f>
        <v>0</v>
      </c>
      <c r="G127" s="31" t="s">
        <v>37</v>
      </c>
      <c r="H127" s="22">
        <v>-1</v>
      </c>
      <c r="I127" s="30" t="s">
        <v>13</v>
      </c>
      <c r="J127" s="22">
        <v>380</v>
      </c>
      <c r="K127" s="22">
        <f t="shared" si="6"/>
        <v>-380</v>
      </c>
      <c r="M127" s="31" t="s">
        <v>34</v>
      </c>
      <c r="N127" s="22">
        <v>-1</v>
      </c>
      <c r="O127" s="30" t="s">
        <v>13</v>
      </c>
      <c r="P127" s="22">
        <v>607.5</v>
      </c>
      <c r="Q127" s="22">
        <f t="shared" ref="Q127:Q139" si="7">N127*P127</f>
        <v>-607.5</v>
      </c>
      <c r="S127" s="33" t="s">
        <v>9</v>
      </c>
      <c r="T127" s="33" t="s">
        <v>124</v>
      </c>
    </row>
    <row r="128" spans="1:23" x14ac:dyDescent="0.25">
      <c r="A128" s="31" t="s">
        <v>24</v>
      </c>
      <c r="B128" s="22">
        <v>-30</v>
      </c>
      <c r="C128" s="30" t="s">
        <v>25</v>
      </c>
      <c r="D128" s="24"/>
      <c r="E128" s="22"/>
      <c r="G128" s="31" t="s">
        <v>38</v>
      </c>
      <c r="H128" s="22">
        <v>-1</v>
      </c>
      <c r="I128" s="30" t="s">
        <v>13</v>
      </c>
      <c r="J128" s="22">
        <v>165</v>
      </c>
      <c r="K128" s="22">
        <f t="shared" si="6"/>
        <v>-165</v>
      </c>
      <c r="M128" s="31" t="s">
        <v>35</v>
      </c>
      <c r="N128" s="22">
        <v>-20</v>
      </c>
      <c r="O128" s="30" t="s">
        <v>13</v>
      </c>
      <c r="P128" s="22">
        <v>18.05</v>
      </c>
      <c r="Q128" s="22">
        <f t="shared" si="7"/>
        <v>-361</v>
      </c>
    </row>
    <row r="129" spans="1:23" x14ac:dyDescent="0.25">
      <c r="A129" s="31" t="s">
        <v>26</v>
      </c>
      <c r="B129" s="22"/>
      <c r="C129" s="30" t="s">
        <v>27</v>
      </c>
      <c r="D129" s="22"/>
      <c r="E129" s="22">
        <v>-270</v>
      </c>
      <c r="G129" s="31" t="s">
        <v>39</v>
      </c>
      <c r="H129" s="22">
        <v>-3</v>
      </c>
      <c r="I129" s="30" t="s">
        <v>13</v>
      </c>
      <c r="J129" s="22">
        <v>175</v>
      </c>
      <c r="K129" s="22">
        <f t="shared" si="6"/>
        <v>-525</v>
      </c>
      <c r="M129" s="31" t="s">
        <v>37</v>
      </c>
      <c r="N129" s="22">
        <v>-1</v>
      </c>
      <c r="O129" s="30" t="s">
        <v>13</v>
      </c>
      <c r="P129" s="22">
        <v>380</v>
      </c>
      <c r="Q129" s="22">
        <f t="shared" si="7"/>
        <v>-380</v>
      </c>
      <c r="S129" s="36" t="s">
        <v>11</v>
      </c>
      <c r="T129" s="37" t="s">
        <v>12</v>
      </c>
      <c r="U129" s="37" t="s">
        <v>13</v>
      </c>
      <c r="V129" s="37" t="s">
        <v>14</v>
      </c>
      <c r="W129" s="37" t="s">
        <v>15</v>
      </c>
    </row>
    <row r="130" spans="1:23" x14ac:dyDescent="0.25">
      <c r="A130" s="31" t="s">
        <v>28</v>
      </c>
      <c r="B130" s="22"/>
      <c r="C130" s="30" t="s">
        <v>27</v>
      </c>
      <c r="D130" s="22"/>
      <c r="E130" s="22">
        <v>-190</v>
      </c>
      <c r="G130" s="31" t="s">
        <v>40</v>
      </c>
      <c r="H130" s="22">
        <v>-1</v>
      </c>
      <c r="I130" s="30" t="s">
        <v>13</v>
      </c>
      <c r="J130" s="22">
        <v>767</v>
      </c>
      <c r="K130" s="22">
        <f t="shared" si="6"/>
        <v>-767</v>
      </c>
      <c r="M130" s="31" t="s">
        <v>38</v>
      </c>
      <c r="N130" s="22">
        <v>-1</v>
      </c>
      <c r="O130" s="30" t="s">
        <v>13</v>
      </c>
      <c r="P130" s="22">
        <v>165</v>
      </c>
      <c r="Q130" s="22">
        <f t="shared" si="7"/>
        <v>-165</v>
      </c>
    </row>
    <row r="131" spans="1:23" x14ac:dyDescent="0.25">
      <c r="A131" s="31" t="s">
        <v>30</v>
      </c>
      <c r="B131" s="22"/>
      <c r="C131" s="30" t="s">
        <v>27</v>
      </c>
      <c r="D131" s="22"/>
      <c r="E131" s="22">
        <v>-140</v>
      </c>
      <c r="G131" s="31" t="s">
        <v>41</v>
      </c>
      <c r="H131" s="22">
        <v>-1</v>
      </c>
      <c r="I131" s="30" t="s">
        <v>13</v>
      </c>
      <c r="J131" s="22">
        <v>383</v>
      </c>
      <c r="K131" s="22">
        <f t="shared" si="6"/>
        <v>-383</v>
      </c>
      <c r="M131" s="31" t="s">
        <v>172</v>
      </c>
      <c r="N131" s="22">
        <v>-2</v>
      </c>
      <c r="O131" s="30" t="s">
        <v>13</v>
      </c>
      <c r="P131" s="22">
        <v>150</v>
      </c>
      <c r="Q131" s="22">
        <f t="shared" si="7"/>
        <v>-300</v>
      </c>
      <c r="S131" s="33" t="s">
        <v>197</v>
      </c>
    </row>
    <row r="132" spans="1:23" x14ac:dyDescent="0.25">
      <c r="A132" s="28" t="s">
        <v>31</v>
      </c>
      <c r="B132" s="29"/>
      <c r="C132" s="30" t="s">
        <v>13</v>
      </c>
      <c r="D132" s="29"/>
      <c r="E132" s="29">
        <f>SUM(E125:E131)</f>
        <v>-600</v>
      </c>
      <c r="G132" s="31" t="s">
        <v>42</v>
      </c>
      <c r="H132" s="22">
        <v>-6000</v>
      </c>
      <c r="I132" s="30" t="s">
        <v>13</v>
      </c>
      <c r="J132" s="25">
        <v>0.1</v>
      </c>
      <c r="K132" s="22">
        <f t="shared" si="6"/>
        <v>-600</v>
      </c>
      <c r="M132" s="31" t="s">
        <v>40</v>
      </c>
      <c r="N132" s="22">
        <v>-1</v>
      </c>
      <c r="O132" s="30" t="s">
        <v>13</v>
      </c>
      <c r="P132" s="22">
        <v>766.66</v>
      </c>
      <c r="Q132" s="22">
        <f t="shared" si="7"/>
        <v>-766.66</v>
      </c>
    </row>
    <row r="133" spans="1:23" x14ac:dyDescent="0.25">
      <c r="A133" s="28" t="s">
        <v>32</v>
      </c>
      <c r="B133" s="29"/>
      <c r="C133" s="30" t="s">
        <v>13</v>
      </c>
      <c r="D133" s="29"/>
      <c r="E133" s="29">
        <f>SUM(E123,E132)</f>
        <v>-600</v>
      </c>
      <c r="G133" s="31" t="s">
        <v>43</v>
      </c>
      <c r="H133" s="23">
        <v>-6.2</v>
      </c>
      <c r="I133" s="30" t="s">
        <v>13</v>
      </c>
      <c r="J133" s="22">
        <v>80</v>
      </c>
      <c r="K133" s="22">
        <f t="shared" si="6"/>
        <v>-496</v>
      </c>
      <c r="M133" s="31" t="s">
        <v>41</v>
      </c>
      <c r="N133" s="22">
        <v>-1</v>
      </c>
      <c r="O133" s="30" t="s">
        <v>13</v>
      </c>
      <c r="P133" s="22">
        <v>383.33</v>
      </c>
      <c r="Q133" s="22">
        <f t="shared" si="7"/>
        <v>-383.33</v>
      </c>
      <c r="S133" s="33" t="s">
        <v>48</v>
      </c>
    </row>
    <row r="134" spans="1:23" x14ac:dyDescent="0.25">
      <c r="A134" s="31" t="s">
        <v>13</v>
      </c>
      <c r="B134" s="22"/>
      <c r="C134" s="30" t="s">
        <v>13</v>
      </c>
      <c r="D134" s="22"/>
      <c r="E134" s="22"/>
      <c r="G134" s="31" t="s">
        <v>44</v>
      </c>
      <c r="H134" s="22">
        <v>-1</v>
      </c>
      <c r="I134" s="30" t="s">
        <v>13</v>
      </c>
      <c r="J134" s="22">
        <v>229</v>
      </c>
      <c r="K134" s="22">
        <f t="shared" si="6"/>
        <v>-229</v>
      </c>
      <c r="M134" s="31" t="s">
        <v>42</v>
      </c>
      <c r="N134" s="22">
        <v>-3500</v>
      </c>
      <c r="O134" s="30" t="s">
        <v>13</v>
      </c>
      <c r="P134" s="25">
        <v>0.1</v>
      </c>
      <c r="Q134" s="22">
        <f t="shared" si="7"/>
        <v>-350</v>
      </c>
    </row>
    <row r="135" spans="1:23" x14ac:dyDescent="0.25">
      <c r="A135" s="28" t="s">
        <v>33</v>
      </c>
      <c r="B135" s="29"/>
      <c r="C135" s="30" t="s">
        <v>13</v>
      </c>
      <c r="D135" s="29"/>
      <c r="E135" s="29"/>
      <c r="G135" s="31" t="s">
        <v>227</v>
      </c>
      <c r="H135" s="22">
        <v>-1</v>
      </c>
      <c r="I135" s="30" t="s">
        <v>13</v>
      </c>
      <c r="J135" s="22">
        <v>1200</v>
      </c>
      <c r="K135" s="22">
        <f t="shared" si="6"/>
        <v>-1200</v>
      </c>
      <c r="M135" s="31" t="s">
        <v>43</v>
      </c>
      <c r="N135" s="23">
        <v>-3</v>
      </c>
      <c r="O135" s="30" t="s">
        <v>13</v>
      </c>
      <c r="P135" s="22">
        <v>80</v>
      </c>
      <c r="Q135" s="22">
        <f t="shared" si="7"/>
        <v>-240</v>
      </c>
      <c r="S135" s="32" t="s">
        <v>64</v>
      </c>
    </row>
    <row r="136" spans="1:23" x14ac:dyDescent="0.25">
      <c r="A136" s="31" t="s">
        <v>34</v>
      </c>
      <c r="B136" s="22">
        <v>-1</v>
      </c>
      <c r="C136" s="30" t="s">
        <v>13</v>
      </c>
      <c r="D136" s="22">
        <v>608</v>
      </c>
      <c r="E136" s="22">
        <f t="shared" ref="E136:E149" si="8">B136*D136</f>
        <v>-608</v>
      </c>
      <c r="G136" s="31" t="s">
        <v>228</v>
      </c>
      <c r="H136" s="22">
        <v>-2</v>
      </c>
      <c r="I136" s="30" t="s">
        <v>13</v>
      </c>
      <c r="J136" s="22">
        <v>120</v>
      </c>
      <c r="K136" s="22">
        <f t="shared" si="6"/>
        <v>-240</v>
      </c>
      <c r="M136" s="31" t="s">
        <v>44</v>
      </c>
      <c r="N136" s="22">
        <v>-1</v>
      </c>
      <c r="O136" s="30" t="s">
        <v>13</v>
      </c>
      <c r="P136" s="22">
        <v>225</v>
      </c>
      <c r="Q136" s="22">
        <f t="shared" si="7"/>
        <v>-225</v>
      </c>
      <c r="S136" s="33" t="s">
        <v>1</v>
      </c>
      <c r="T136" s="33" t="s">
        <v>2</v>
      </c>
    </row>
    <row r="137" spans="1:23" x14ac:dyDescent="0.25">
      <c r="A137" s="31" t="s">
        <v>35</v>
      </c>
      <c r="B137" s="22">
        <v>-30</v>
      </c>
      <c r="C137" s="30" t="s">
        <v>13</v>
      </c>
      <c r="D137" s="22">
        <v>18</v>
      </c>
      <c r="E137" s="22">
        <f t="shared" si="8"/>
        <v>-540</v>
      </c>
      <c r="G137" s="31" t="s">
        <v>229</v>
      </c>
      <c r="H137" s="22">
        <v>-75</v>
      </c>
      <c r="I137" s="30" t="s">
        <v>13</v>
      </c>
      <c r="J137" s="22">
        <v>5</v>
      </c>
      <c r="K137" s="22">
        <f t="shared" si="6"/>
        <v>-375</v>
      </c>
      <c r="M137" s="31" t="s">
        <v>227</v>
      </c>
      <c r="N137" s="22">
        <v>-1</v>
      </c>
      <c r="O137" s="30" t="s">
        <v>13</v>
      </c>
      <c r="P137" s="22">
        <v>1130</v>
      </c>
      <c r="Q137" s="22">
        <f t="shared" si="7"/>
        <v>-1130</v>
      </c>
      <c r="S137" s="33" t="s">
        <v>3</v>
      </c>
      <c r="T137" s="33" t="s">
        <v>4</v>
      </c>
    </row>
    <row r="138" spans="1:23" x14ac:dyDescent="0.25">
      <c r="A138" s="31" t="s">
        <v>36</v>
      </c>
      <c r="B138" s="22">
        <v>-1</v>
      </c>
      <c r="C138" s="30" t="s">
        <v>13</v>
      </c>
      <c r="D138" s="22">
        <v>133</v>
      </c>
      <c r="E138" s="22">
        <f t="shared" si="8"/>
        <v>-133</v>
      </c>
      <c r="G138" s="31" t="s">
        <v>45</v>
      </c>
      <c r="H138" s="22"/>
      <c r="I138" s="30" t="s">
        <v>13</v>
      </c>
      <c r="J138" s="22"/>
      <c r="K138" s="22">
        <v>-500</v>
      </c>
      <c r="M138" s="31" t="s">
        <v>228</v>
      </c>
      <c r="N138" s="22">
        <v>-3</v>
      </c>
      <c r="O138" s="30" t="s">
        <v>13</v>
      </c>
      <c r="P138" s="22">
        <v>120</v>
      </c>
      <c r="Q138" s="22">
        <f t="shared" si="7"/>
        <v>-360</v>
      </c>
      <c r="S138" s="33" t="s">
        <v>5</v>
      </c>
      <c r="T138" s="33" t="s">
        <v>169</v>
      </c>
    </row>
    <row r="139" spans="1:23" x14ac:dyDescent="0.25">
      <c r="A139" s="31" t="s">
        <v>37</v>
      </c>
      <c r="B139" s="22">
        <v>-1</v>
      </c>
      <c r="C139" s="30" t="s">
        <v>13</v>
      </c>
      <c r="D139" s="22">
        <v>380</v>
      </c>
      <c r="E139" s="22">
        <f t="shared" si="8"/>
        <v>-380</v>
      </c>
      <c r="G139" s="28" t="s">
        <v>46</v>
      </c>
      <c r="H139" s="29"/>
      <c r="I139" s="30" t="s">
        <v>13</v>
      </c>
      <c r="J139" s="29"/>
      <c r="K139" s="29">
        <f>SUM(K125:K138)</f>
        <v>-6601</v>
      </c>
      <c r="M139" s="31" t="s">
        <v>229</v>
      </c>
      <c r="N139" s="22">
        <v>-105</v>
      </c>
      <c r="O139" s="30" t="s">
        <v>13</v>
      </c>
      <c r="P139" s="22">
        <v>5</v>
      </c>
      <c r="Q139" s="22">
        <f t="shared" si="7"/>
        <v>-525</v>
      </c>
      <c r="S139" s="33" t="s">
        <v>7</v>
      </c>
      <c r="T139" s="33" t="s">
        <v>226</v>
      </c>
    </row>
    <row r="140" spans="1:23" x14ac:dyDescent="0.25">
      <c r="A140" s="31" t="s">
        <v>38</v>
      </c>
      <c r="B140" s="22">
        <v>-1</v>
      </c>
      <c r="C140" s="30" t="s">
        <v>13</v>
      </c>
      <c r="D140" s="22">
        <v>165</v>
      </c>
      <c r="E140" s="22">
        <f t="shared" si="8"/>
        <v>-165</v>
      </c>
      <c r="G140" s="31" t="s">
        <v>47</v>
      </c>
      <c r="H140" s="22"/>
      <c r="I140" s="30" t="s">
        <v>13</v>
      </c>
      <c r="J140" s="22"/>
      <c r="K140" s="22">
        <f>SUM(K122,K139)</f>
        <v>-6996</v>
      </c>
      <c r="M140" s="31" t="s">
        <v>45</v>
      </c>
      <c r="N140" s="22"/>
      <c r="O140" s="30" t="s">
        <v>13</v>
      </c>
      <c r="P140" s="22"/>
      <c r="Q140" s="22">
        <v>-500</v>
      </c>
      <c r="S140" s="33" t="s">
        <v>9</v>
      </c>
      <c r="T140" s="33" t="s">
        <v>124</v>
      </c>
    </row>
    <row r="141" spans="1:23" x14ac:dyDescent="0.25">
      <c r="A141" s="31" t="s">
        <v>39</v>
      </c>
      <c r="B141" s="22">
        <v>-4</v>
      </c>
      <c r="C141" s="30" t="s">
        <v>13</v>
      </c>
      <c r="D141" s="22">
        <v>175</v>
      </c>
      <c r="E141" s="22">
        <f t="shared" si="8"/>
        <v>-700</v>
      </c>
      <c r="M141" s="28" t="s">
        <v>46</v>
      </c>
      <c r="N141" s="29"/>
      <c r="O141" s="30" t="s">
        <v>13</v>
      </c>
      <c r="P141" s="29"/>
      <c r="Q141" s="29">
        <f>SUM(Q127:Q140)</f>
        <v>-6293.49</v>
      </c>
    </row>
    <row r="142" spans="1:23" x14ac:dyDescent="0.25">
      <c r="A142" s="31" t="s">
        <v>40</v>
      </c>
      <c r="B142" s="22">
        <v>-1</v>
      </c>
      <c r="C142" s="30" t="s">
        <v>13</v>
      </c>
      <c r="D142" s="22">
        <v>787</v>
      </c>
      <c r="E142" s="22">
        <f t="shared" si="8"/>
        <v>-787</v>
      </c>
      <c r="M142" s="31" t="s">
        <v>47</v>
      </c>
      <c r="N142" s="22"/>
      <c r="O142" s="30" t="s">
        <v>13</v>
      </c>
      <c r="P142" s="22"/>
      <c r="Q142" s="22">
        <f>SUM(Q124,Q141)</f>
        <v>-5423.49</v>
      </c>
      <c r="S142" s="36" t="s">
        <v>11</v>
      </c>
      <c r="T142" s="37" t="s">
        <v>12</v>
      </c>
      <c r="U142" s="37" t="s">
        <v>13</v>
      </c>
      <c r="V142" s="37" t="s">
        <v>14</v>
      </c>
      <c r="W142" s="37" t="s">
        <v>15</v>
      </c>
    </row>
    <row r="143" spans="1:23" x14ac:dyDescent="0.25">
      <c r="A143" s="31" t="s">
        <v>41</v>
      </c>
      <c r="B143" s="22">
        <v>-1</v>
      </c>
      <c r="C143" s="30" t="s">
        <v>13</v>
      </c>
      <c r="D143" s="22">
        <v>393</v>
      </c>
      <c r="E143" s="22">
        <f t="shared" si="8"/>
        <v>-393</v>
      </c>
    </row>
    <row r="144" spans="1:23" x14ac:dyDescent="0.25">
      <c r="A144" s="31" t="s">
        <v>42</v>
      </c>
      <c r="B144" s="22">
        <v>-5300</v>
      </c>
      <c r="C144" s="30" t="s">
        <v>13</v>
      </c>
      <c r="D144" s="25">
        <v>0.1</v>
      </c>
      <c r="E144" s="22">
        <f t="shared" si="8"/>
        <v>-530</v>
      </c>
      <c r="G144" s="21" t="s">
        <v>48</v>
      </c>
      <c r="M144" s="21" t="s">
        <v>176</v>
      </c>
      <c r="S144" s="33" t="s">
        <v>197</v>
      </c>
    </row>
    <row r="145" spans="1:23" x14ac:dyDescent="0.25">
      <c r="A145" s="31" t="s">
        <v>43</v>
      </c>
      <c r="B145" s="23">
        <v>-6</v>
      </c>
      <c r="C145" s="30" t="s">
        <v>13</v>
      </c>
      <c r="D145" s="22">
        <v>80</v>
      </c>
      <c r="E145" s="22">
        <f t="shared" si="8"/>
        <v>-480</v>
      </c>
      <c r="M145" s="21" t="s">
        <v>13</v>
      </c>
    </row>
    <row r="146" spans="1:23" x14ac:dyDescent="0.25">
      <c r="A146" s="31" t="s">
        <v>44</v>
      </c>
      <c r="B146" s="22">
        <v>-1</v>
      </c>
      <c r="C146" s="30" t="s">
        <v>13</v>
      </c>
      <c r="D146" s="22">
        <v>225</v>
      </c>
      <c r="E146" s="22">
        <f t="shared" si="8"/>
        <v>-225</v>
      </c>
      <c r="G146" s="20" t="s">
        <v>52</v>
      </c>
      <c r="M146" s="21" t="s">
        <v>173</v>
      </c>
      <c r="S146" s="33" t="s">
        <v>48</v>
      </c>
    </row>
    <row r="147" spans="1:23" x14ac:dyDescent="0.25">
      <c r="A147" s="31" t="s">
        <v>227</v>
      </c>
      <c r="B147" s="22">
        <v>-1</v>
      </c>
      <c r="C147" s="30" t="s">
        <v>13</v>
      </c>
      <c r="D147" s="22">
        <v>1200</v>
      </c>
      <c r="E147" s="22">
        <f t="shared" si="8"/>
        <v>-1200</v>
      </c>
      <c r="G147" s="21" t="s">
        <v>1</v>
      </c>
      <c r="H147" s="21" t="s">
        <v>2</v>
      </c>
      <c r="M147" s="21" t="s">
        <v>174</v>
      </c>
    </row>
    <row r="148" spans="1:23" x14ac:dyDescent="0.25">
      <c r="A148" s="31" t="s">
        <v>228</v>
      </c>
      <c r="B148" s="22">
        <v>-3</v>
      </c>
      <c r="C148" s="30" t="s">
        <v>13</v>
      </c>
      <c r="D148" s="22">
        <v>120</v>
      </c>
      <c r="E148" s="22">
        <f t="shared" si="8"/>
        <v>-360</v>
      </c>
      <c r="G148" s="21" t="s">
        <v>3</v>
      </c>
      <c r="H148" s="21" t="s">
        <v>4</v>
      </c>
      <c r="S148" s="32" t="s">
        <v>65</v>
      </c>
    </row>
    <row r="149" spans="1:23" x14ac:dyDescent="0.25">
      <c r="A149" s="31" t="s">
        <v>229</v>
      </c>
      <c r="B149" s="22">
        <v>-105</v>
      </c>
      <c r="C149" s="30" t="s">
        <v>13</v>
      </c>
      <c r="D149" s="22">
        <v>5</v>
      </c>
      <c r="E149" s="22">
        <f t="shared" si="8"/>
        <v>-525</v>
      </c>
      <c r="G149" s="21" t="s">
        <v>5</v>
      </c>
      <c r="H149" s="21" t="s">
        <v>6</v>
      </c>
      <c r="M149" s="21" t="s">
        <v>48</v>
      </c>
      <c r="S149" s="33" t="s">
        <v>1</v>
      </c>
      <c r="T149" s="33" t="s">
        <v>2</v>
      </c>
    </row>
    <row r="150" spans="1:23" x14ac:dyDescent="0.25">
      <c r="A150" s="31" t="s">
        <v>45</v>
      </c>
      <c r="B150" s="22"/>
      <c r="C150" s="30" t="s">
        <v>13</v>
      </c>
      <c r="D150" s="22"/>
      <c r="E150" s="22">
        <v>-500</v>
      </c>
      <c r="G150" s="21" t="s">
        <v>7</v>
      </c>
      <c r="H150" s="21" t="s">
        <v>226</v>
      </c>
      <c r="S150" s="33" t="s">
        <v>3</v>
      </c>
      <c r="T150" s="33" t="s">
        <v>4</v>
      </c>
    </row>
    <row r="151" spans="1:23" x14ac:dyDescent="0.25">
      <c r="A151" s="28" t="s">
        <v>46</v>
      </c>
      <c r="B151" s="29"/>
      <c r="C151" s="30" t="s">
        <v>13</v>
      </c>
      <c r="D151" s="29"/>
      <c r="E151" s="29">
        <f>SUM(E136:E150)</f>
        <v>-7526</v>
      </c>
      <c r="G151" s="21" t="s">
        <v>9</v>
      </c>
      <c r="H151" s="21" t="s">
        <v>124</v>
      </c>
      <c r="M151" s="20" t="s">
        <v>54</v>
      </c>
      <c r="S151" s="33" t="s">
        <v>5</v>
      </c>
      <c r="T151" s="33" t="s">
        <v>169</v>
      </c>
    </row>
    <row r="152" spans="1:23" x14ac:dyDescent="0.25">
      <c r="A152" s="31" t="s">
        <v>47</v>
      </c>
      <c r="B152" s="22"/>
      <c r="C152" s="30" t="s">
        <v>13</v>
      </c>
      <c r="D152" s="22"/>
      <c r="E152" s="22">
        <f>SUM(E133,E151)</f>
        <v>-8126</v>
      </c>
      <c r="M152" s="21" t="s">
        <v>1</v>
      </c>
      <c r="N152" s="21" t="s">
        <v>2</v>
      </c>
      <c r="S152" s="33" t="s">
        <v>7</v>
      </c>
      <c r="T152" s="33" t="s">
        <v>226</v>
      </c>
    </row>
    <row r="153" spans="1:23" x14ac:dyDescent="0.25">
      <c r="G153" s="26" t="s">
        <v>11</v>
      </c>
      <c r="H153" s="27" t="s">
        <v>12</v>
      </c>
      <c r="I153" s="27" t="s">
        <v>13</v>
      </c>
      <c r="J153" s="27" t="s">
        <v>14</v>
      </c>
      <c r="K153" s="27" t="s">
        <v>15</v>
      </c>
      <c r="M153" s="21" t="s">
        <v>3</v>
      </c>
      <c r="N153" s="21" t="s">
        <v>4</v>
      </c>
      <c r="S153" s="33" t="s">
        <v>9</v>
      </c>
      <c r="T153" s="33" t="s">
        <v>124</v>
      </c>
    </row>
    <row r="154" spans="1:23" x14ac:dyDescent="0.25">
      <c r="G154" s="28" t="s">
        <v>16</v>
      </c>
      <c r="H154" s="29"/>
      <c r="I154" s="30" t="s">
        <v>13</v>
      </c>
      <c r="J154" s="29"/>
      <c r="K154" s="29"/>
      <c r="M154" s="21" t="s">
        <v>5</v>
      </c>
      <c r="N154" s="21" t="s">
        <v>169</v>
      </c>
    </row>
    <row r="155" spans="1:23" x14ac:dyDescent="0.25">
      <c r="G155" s="31" t="s">
        <v>53</v>
      </c>
      <c r="H155" s="22">
        <v>6300</v>
      </c>
      <c r="I155" s="30" t="s">
        <v>18</v>
      </c>
      <c r="J155" s="24"/>
      <c r="K155" s="22">
        <f>H155*J155</f>
        <v>0</v>
      </c>
      <c r="M155" s="21" t="s">
        <v>7</v>
      </c>
      <c r="N155" s="21" t="s">
        <v>226</v>
      </c>
      <c r="S155" s="36" t="s">
        <v>11</v>
      </c>
      <c r="T155" s="37" t="s">
        <v>12</v>
      </c>
      <c r="U155" s="37" t="s">
        <v>13</v>
      </c>
      <c r="V155" s="37" t="s">
        <v>14</v>
      </c>
      <c r="W155" s="37" t="s">
        <v>15</v>
      </c>
    </row>
    <row r="156" spans="1:23" x14ac:dyDescent="0.25">
      <c r="A156" s="21" t="s">
        <v>48</v>
      </c>
      <c r="G156" s="31" t="s">
        <v>19</v>
      </c>
      <c r="H156" s="22">
        <v>3000</v>
      </c>
      <c r="I156" s="30" t="s">
        <v>18</v>
      </c>
      <c r="J156" s="24"/>
      <c r="K156" s="22">
        <f>H156*J156</f>
        <v>0</v>
      </c>
      <c r="M156" s="21" t="s">
        <v>9</v>
      </c>
      <c r="N156" s="21" t="s">
        <v>10</v>
      </c>
    </row>
    <row r="157" spans="1:23" x14ac:dyDescent="0.25">
      <c r="G157" s="28" t="s">
        <v>20</v>
      </c>
      <c r="H157" s="29"/>
      <c r="I157" s="30" t="s">
        <v>13</v>
      </c>
      <c r="J157" s="29"/>
      <c r="K157" s="29">
        <f>SUM(K155:K156)</f>
        <v>0</v>
      </c>
      <c r="S157" s="33" t="s">
        <v>197</v>
      </c>
    </row>
    <row r="158" spans="1:23" x14ac:dyDescent="0.25">
      <c r="A158" s="20" t="s">
        <v>54</v>
      </c>
      <c r="G158" s="31" t="s">
        <v>13</v>
      </c>
      <c r="H158" s="22"/>
      <c r="I158" s="30" t="s">
        <v>13</v>
      </c>
      <c r="J158" s="22"/>
      <c r="K158" s="22"/>
      <c r="M158" s="26" t="s">
        <v>11</v>
      </c>
      <c r="N158" s="27" t="s">
        <v>12</v>
      </c>
      <c r="O158" s="27" t="s">
        <v>13</v>
      </c>
      <c r="P158" s="27" t="s">
        <v>14</v>
      </c>
      <c r="Q158" s="27" t="s">
        <v>15</v>
      </c>
    </row>
    <row r="159" spans="1:23" x14ac:dyDescent="0.25">
      <c r="A159" s="21" t="s">
        <v>1</v>
      </c>
      <c r="B159" s="21" t="s">
        <v>2</v>
      </c>
      <c r="G159" s="28" t="s">
        <v>21</v>
      </c>
      <c r="H159" s="29"/>
      <c r="I159" s="30" t="s">
        <v>13</v>
      </c>
      <c r="J159" s="29"/>
      <c r="K159" s="29"/>
      <c r="M159" s="28" t="s">
        <v>16</v>
      </c>
      <c r="N159" s="29"/>
      <c r="O159" s="30" t="s">
        <v>13</v>
      </c>
      <c r="P159" s="29"/>
      <c r="Q159" s="29"/>
      <c r="S159" s="33" t="s">
        <v>48</v>
      </c>
    </row>
    <row r="160" spans="1:23" x14ac:dyDescent="0.25">
      <c r="A160" s="21" t="s">
        <v>3</v>
      </c>
      <c r="B160" s="21" t="s">
        <v>4</v>
      </c>
      <c r="G160" s="31" t="s">
        <v>22</v>
      </c>
      <c r="H160" s="22">
        <v>-160</v>
      </c>
      <c r="I160" s="30" t="s">
        <v>18</v>
      </c>
      <c r="J160" s="24"/>
      <c r="K160" s="22">
        <f>H160*J160</f>
        <v>0</v>
      </c>
      <c r="M160" s="31" t="s">
        <v>53</v>
      </c>
      <c r="N160" s="22">
        <v>3800</v>
      </c>
      <c r="O160" s="30" t="s">
        <v>18</v>
      </c>
      <c r="P160" s="24"/>
      <c r="Q160" s="22">
        <f>N160*P160</f>
        <v>0</v>
      </c>
    </row>
    <row r="161" spans="1:23" x14ac:dyDescent="0.25">
      <c r="A161" s="21" t="s">
        <v>5</v>
      </c>
      <c r="B161" s="21" t="s">
        <v>6</v>
      </c>
      <c r="G161" s="31" t="s">
        <v>23</v>
      </c>
      <c r="H161" s="22">
        <v>-194</v>
      </c>
      <c r="I161" s="30" t="s">
        <v>18</v>
      </c>
      <c r="J161" s="24"/>
      <c r="K161" s="22">
        <f>H161*J161</f>
        <v>0</v>
      </c>
      <c r="M161" s="31" t="s">
        <v>19</v>
      </c>
      <c r="N161" s="22">
        <v>1500</v>
      </c>
      <c r="O161" s="30" t="s">
        <v>18</v>
      </c>
      <c r="P161" s="24"/>
      <c r="Q161" s="22">
        <f>N161*P161</f>
        <v>0</v>
      </c>
      <c r="S161" s="32" t="s">
        <v>66</v>
      </c>
    </row>
    <row r="162" spans="1:23" x14ac:dyDescent="0.25">
      <c r="A162" s="21" t="s">
        <v>7</v>
      </c>
      <c r="B162" s="21" t="s">
        <v>226</v>
      </c>
      <c r="G162" s="31" t="s">
        <v>70</v>
      </c>
      <c r="H162" s="22">
        <v>-20</v>
      </c>
      <c r="I162" s="30" t="s">
        <v>18</v>
      </c>
      <c r="J162" s="24"/>
      <c r="K162" s="22">
        <f>H162*J162</f>
        <v>0</v>
      </c>
      <c r="M162" s="31" t="s">
        <v>170</v>
      </c>
      <c r="N162" s="22"/>
      <c r="O162" s="30" t="s">
        <v>171</v>
      </c>
      <c r="P162" s="22"/>
      <c r="Q162" s="22">
        <v>870</v>
      </c>
      <c r="S162" s="33" t="s">
        <v>1</v>
      </c>
      <c r="T162" s="33" t="s">
        <v>2</v>
      </c>
    </row>
    <row r="163" spans="1:23" x14ac:dyDescent="0.25">
      <c r="A163" s="21" t="s">
        <v>9</v>
      </c>
      <c r="B163" s="21" t="s">
        <v>10</v>
      </c>
      <c r="G163" s="31" t="s">
        <v>125</v>
      </c>
      <c r="H163" s="22">
        <v>-73</v>
      </c>
      <c r="I163" s="30" t="s">
        <v>18</v>
      </c>
      <c r="J163" s="24"/>
      <c r="K163" s="22">
        <f>H163*J163</f>
        <v>0</v>
      </c>
      <c r="M163" s="28" t="s">
        <v>20</v>
      </c>
      <c r="N163" s="29"/>
      <c r="O163" s="30" t="s">
        <v>13</v>
      </c>
      <c r="P163" s="29"/>
      <c r="Q163" s="29">
        <f>SUM(Q160:Q162)</f>
        <v>870</v>
      </c>
      <c r="S163" s="33" t="s">
        <v>3</v>
      </c>
      <c r="T163" s="33" t="s">
        <v>4</v>
      </c>
    </row>
    <row r="164" spans="1:23" x14ac:dyDescent="0.25">
      <c r="G164" s="31" t="s">
        <v>26</v>
      </c>
      <c r="H164" s="22"/>
      <c r="I164" s="30" t="s">
        <v>27</v>
      </c>
      <c r="J164" s="22"/>
      <c r="K164" s="22">
        <v>-270</v>
      </c>
      <c r="M164" s="31" t="s">
        <v>13</v>
      </c>
      <c r="N164" s="22"/>
      <c r="O164" s="30" t="s">
        <v>13</v>
      </c>
      <c r="P164" s="22"/>
      <c r="Q164" s="22"/>
      <c r="S164" s="33" t="s">
        <v>5</v>
      </c>
      <c r="T164" s="33" t="s">
        <v>169</v>
      </c>
    </row>
    <row r="165" spans="1:23" x14ac:dyDescent="0.25">
      <c r="A165" s="26" t="s">
        <v>11</v>
      </c>
      <c r="B165" s="27" t="s">
        <v>12</v>
      </c>
      <c r="C165" s="27" t="s">
        <v>13</v>
      </c>
      <c r="D165" s="27" t="s">
        <v>14</v>
      </c>
      <c r="E165" s="27" t="s">
        <v>15</v>
      </c>
      <c r="G165" s="31" t="s">
        <v>28</v>
      </c>
      <c r="H165" s="22"/>
      <c r="I165" s="30" t="s">
        <v>27</v>
      </c>
      <c r="J165" s="22"/>
      <c r="K165" s="22">
        <v>-190</v>
      </c>
      <c r="M165" s="28" t="s">
        <v>21</v>
      </c>
      <c r="N165" s="29"/>
      <c r="O165" s="30" t="s">
        <v>13</v>
      </c>
      <c r="P165" s="29"/>
      <c r="Q165" s="29"/>
      <c r="S165" s="33" t="s">
        <v>7</v>
      </c>
      <c r="T165" s="33" t="s">
        <v>226</v>
      </c>
    </row>
    <row r="166" spans="1:23" x14ac:dyDescent="0.25">
      <c r="A166" s="28" t="s">
        <v>16</v>
      </c>
      <c r="B166" s="29"/>
      <c r="C166" s="30" t="s">
        <v>13</v>
      </c>
      <c r="D166" s="29"/>
      <c r="E166" s="29"/>
      <c r="G166" s="31" t="s">
        <v>30</v>
      </c>
      <c r="H166" s="22"/>
      <c r="I166" s="30" t="s">
        <v>27</v>
      </c>
      <c r="J166" s="22"/>
      <c r="K166" s="22">
        <v>-140</v>
      </c>
      <c r="M166" s="31" t="s">
        <v>22</v>
      </c>
      <c r="N166" s="22">
        <v>-225</v>
      </c>
      <c r="O166" s="30" t="s">
        <v>18</v>
      </c>
      <c r="P166" s="24"/>
      <c r="Q166" s="22">
        <f>N166*P166</f>
        <v>0</v>
      </c>
      <c r="S166" s="33" t="s">
        <v>9</v>
      </c>
      <c r="T166" s="33" t="s">
        <v>124</v>
      </c>
    </row>
    <row r="167" spans="1:23" x14ac:dyDescent="0.25">
      <c r="A167" s="31" t="s">
        <v>53</v>
      </c>
      <c r="B167" s="22">
        <v>5400</v>
      </c>
      <c r="C167" s="30" t="s">
        <v>18</v>
      </c>
      <c r="D167" s="24"/>
      <c r="E167" s="22">
        <f>B167*D167</f>
        <v>0</v>
      </c>
      <c r="G167" s="28" t="s">
        <v>31</v>
      </c>
      <c r="H167" s="29"/>
      <c r="I167" s="30" t="s">
        <v>13</v>
      </c>
      <c r="J167" s="29"/>
      <c r="K167" s="29">
        <f>SUM(K159:K166)</f>
        <v>-600</v>
      </c>
      <c r="M167" s="31" t="s">
        <v>24</v>
      </c>
      <c r="N167" s="22">
        <v>-20</v>
      </c>
      <c r="O167" s="30" t="s">
        <v>25</v>
      </c>
      <c r="P167" s="24"/>
      <c r="Q167" s="22"/>
    </row>
    <row r="168" spans="1:23" x14ac:dyDescent="0.25">
      <c r="A168" s="31" t="s">
        <v>19</v>
      </c>
      <c r="B168" s="22">
        <v>2400</v>
      </c>
      <c r="C168" s="30" t="s">
        <v>18</v>
      </c>
      <c r="D168" s="24"/>
      <c r="E168" s="22">
        <f>B168*D168</f>
        <v>0</v>
      </c>
      <c r="G168" s="28" t="s">
        <v>32</v>
      </c>
      <c r="H168" s="29"/>
      <c r="I168" s="30" t="s">
        <v>13</v>
      </c>
      <c r="J168" s="29"/>
      <c r="K168" s="29">
        <f>SUM(K157,K167)</f>
        <v>-600</v>
      </c>
      <c r="M168" s="28" t="s">
        <v>31</v>
      </c>
      <c r="N168" s="29"/>
      <c r="O168" s="30" t="s">
        <v>13</v>
      </c>
      <c r="P168" s="29"/>
      <c r="Q168" s="29">
        <f>SUM(Q165:Q167)</f>
        <v>0</v>
      </c>
      <c r="S168" s="36" t="s">
        <v>11</v>
      </c>
      <c r="T168" s="37" t="s">
        <v>12</v>
      </c>
      <c r="U168" s="37" t="s">
        <v>13</v>
      </c>
      <c r="V168" s="37" t="s">
        <v>14</v>
      </c>
      <c r="W168" s="37" t="s">
        <v>15</v>
      </c>
    </row>
    <row r="169" spans="1:23" x14ac:dyDescent="0.25">
      <c r="A169" s="28" t="s">
        <v>20</v>
      </c>
      <c r="B169" s="29"/>
      <c r="C169" s="30" t="s">
        <v>13</v>
      </c>
      <c r="D169" s="29"/>
      <c r="E169" s="29">
        <f>SUM(E167:E168)</f>
        <v>0</v>
      </c>
      <c r="G169" s="31" t="s">
        <v>13</v>
      </c>
      <c r="H169" s="22"/>
      <c r="I169" s="30" t="s">
        <v>13</v>
      </c>
      <c r="J169" s="22"/>
      <c r="K169" s="22"/>
      <c r="M169" s="28" t="s">
        <v>32</v>
      </c>
      <c r="N169" s="29"/>
      <c r="O169" s="30" t="s">
        <v>13</v>
      </c>
      <c r="P169" s="29"/>
      <c r="Q169" s="29">
        <f>SUM(Q163,Q168)</f>
        <v>870</v>
      </c>
    </row>
    <row r="170" spans="1:23" x14ac:dyDescent="0.25">
      <c r="A170" s="31" t="s">
        <v>13</v>
      </c>
      <c r="B170" s="22"/>
      <c r="C170" s="30" t="s">
        <v>13</v>
      </c>
      <c r="D170" s="22"/>
      <c r="E170" s="22"/>
      <c r="G170" s="28" t="s">
        <v>33</v>
      </c>
      <c r="H170" s="29"/>
      <c r="I170" s="30" t="s">
        <v>13</v>
      </c>
      <c r="J170" s="29"/>
      <c r="K170" s="29"/>
      <c r="M170" s="31" t="s">
        <v>13</v>
      </c>
      <c r="N170" s="22"/>
      <c r="O170" s="30" t="s">
        <v>13</v>
      </c>
      <c r="P170" s="22"/>
      <c r="Q170" s="22"/>
      <c r="S170" s="33" t="s">
        <v>177</v>
      </c>
    </row>
    <row r="171" spans="1:23" x14ac:dyDescent="0.25">
      <c r="A171" s="28" t="s">
        <v>21</v>
      </c>
      <c r="B171" s="29"/>
      <c r="C171" s="30" t="s">
        <v>13</v>
      </c>
      <c r="D171" s="29"/>
      <c r="E171" s="29"/>
      <c r="G171" s="31" t="s">
        <v>34</v>
      </c>
      <c r="H171" s="22">
        <v>-1</v>
      </c>
      <c r="I171" s="30" t="s">
        <v>13</v>
      </c>
      <c r="J171" s="22">
        <v>608</v>
      </c>
      <c r="K171" s="22">
        <f t="shared" ref="K171:K183" si="9">H171*J171</f>
        <v>-608</v>
      </c>
      <c r="M171" s="28" t="s">
        <v>33</v>
      </c>
      <c r="N171" s="29"/>
      <c r="O171" s="30" t="s">
        <v>13</v>
      </c>
      <c r="P171" s="29"/>
      <c r="Q171" s="29"/>
    </row>
    <row r="172" spans="1:23" x14ac:dyDescent="0.25">
      <c r="A172" s="31" t="s">
        <v>22</v>
      </c>
      <c r="B172" s="22">
        <v>-170</v>
      </c>
      <c r="C172" s="30" t="s">
        <v>18</v>
      </c>
      <c r="D172" s="24"/>
      <c r="E172" s="22">
        <f>B172*D172</f>
        <v>0</v>
      </c>
      <c r="G172" s="31" t="s">
        <v>36</v>
      </c>
      <c r="H172" s="22">
        <v>-1</v>
      </c>
      <c r="I172" s="30" t="s">
        <v>13</v>
      </c>
      <c r="J172" s="22">
        <v>133</v>
      </c>
      <c r="K172" s="22">
        <f t="shared" si="9"/>
        <v>-133</v>
      </c>
      <c r="M172" s="31" t="s">
        <v>34</v>
      </c>
      <c r="N172" s="22">
        <v>-1</v>
      </c>
      <c r="O172" s="30" t="s">
        <v>13</v>
      </c>
      <c r="P172" s="22">
        <v>675</v>
      </c>
      <c r="Q172" s="22">
        <f t="shared" ref="Q172:Q185" si="10">N172*P172</f>
        <v>-675</v>
      </c>
      <c r="S172" s="33" t="s">
        <v>48</v>
      </c>
    </row>
    <row r="173" spans="1:23" x14ac:dyDescent="0.25">
      <c r="A173" s="31" t="s">
        <v>23</v>
      </c>
      <c r="B173" s="22">
        <v>-74</v>
      </c>
      <c r="C173" s="30" t="s">
        <v>18</v>
      </c>
      <c r="D173" s="24"/>
      <c r="E173" s="22">
        <f>B173*D173</f>
        <v>0</v>
      </c>
      <c r="G173" s="31" t="s">
        <v>37</v>
      </c>
      <c r="H173" s="22">
        <v>-1</v>
      </c>
      <c r="I173" s="30" t="s">
        <v>13</v>
      </c>
      <c r="J173" s="22">
        <v>380</v>
      </c>
      <c r="K173" s="22">
        <f t="shared" si="9"/>
        <v>-380</v>
      </c>
      <c r="M173" s="31" t="s">
        <v>101</v>
      </c>
      <c r="N173" s="22">
        <v>-3</v>
      </c>
      <c r="O173" s="30" t="s">
        <v>13</v>
      </c>
      <c r="P173" s="22">
        <v>170</v>
      </c>
      <c r="Q173" s="22">
        <f t="shared" si="10"/>
        <v>-510</v>
      </c>
    </row>
    <row r="174" spans="1:23" x14ac:dyDescent="0.25">
      <c r="A174" s="31" t="s">
        <v>24</v>
      </c>
      <c r="B174" s="22">
        <v>-30</v>
      </c>
      <c r="C174" s="30" t="s">
        <v>25</v>
      </c>
      <c r="D174" s="24"/>
      <c r="E174" s="22"/>
      <c r="G174" s="31" t="s">
        <v>38</v>
      </c>
      <c r="H174" s="22">
        <v>-1</v>
      </c>
      <c r="I174" s="30" t="s">
        <v>13</v>
      </c>
      <c r="J174" s="22">
        <v>165</v>
      </c>
      <c r="K174" s="22">
        <f t="shared" si="9"/>
        <v>-165</v>
      </c>
      <c r="M174" s="31" t="s">
        <v>35</v>
      </c>
      <c r="N174" s="22">
        <v>-20</v>
      </c>
      <c r="O174" s="30" t="s">
        <v>13</v>
      </c>
      <c r="P174" s="22">
        <v>19.8</v>
      </c>
      <c r="Q174" s="22">
        <f t="shared" si="10"/>
        <v>-396</v>
      </c>
      <c r="S174" s="32" t="s">
        <v>81</v>
      </c>
    </row>
    <row r="175" spans="1:23" x14ac:dyDescent="0.25">
      <c r="A175" s="31" t="s">
        <v>26</v>
      </c>
      <c r="B175" s="22"/>
      <c r="C175" s="30" t="s">
        <v>27</v>
      </c>
      <c r="D175" s="22"/>
      <c r="E175" s="22">
        <v>-125</v>
      </c>
      <c r="G175" s="31" t="s">
        <v>39</v>
      </c>
      <c r="H175" s="22">
        <v>-4</v>
      </c>
      <c r="I175" s="30" t="s">
        <v>13</v>
      </c>
      <c r="J175" s="22">
        <v>175</v>
      </c>
      <c r="K175" s="22">
        <f t="shared" si="9"/>
        <v>-700</v>
      </c>
      <c r="M175" s="31" t="s">
        <v>37</v>
      </c>
      <c r="N175" s="22">
        <v>-1</v>
      </c>
      <c r="O175" s="30" t="s">
        <v>13</v>
      </c>
      <c r="P175" s="22">
        <v>380</v>
      </c>
      <c r="Q175" s="22">
        <f t="shared" si="10"/>
        <v>-380</v>
      </c>
      <c r="S175" s="33" t="s">
        <v>1</v>
      </c>
      <c r="T175" s="33" t="s">
        <v>2</v>
      </c>
    </row>
    <row r="176" spans="1:23" x14ac:dyDescent="0.25">
      <c r="A176" s="31" t="s">
        <v>28</v>
      </c>
      <c r="B176" s="22"/>
      <c r="C176" s="30" t="s">
        <v>27</v>
      </c>
      <c r="D176" s="22"/>
      <c r="E176" s="22">
        <v>-190</v>
      </c>
      <c r="G176" s="31" t="s">
        <v>40</v>
      </c>
      <c r="H176" s="22">
        <v>-1</v>
      </c>
      <c r="I176" s="30" t="s">
        <v>13</v>
      </c>
      <c r="J176" s="22">
        <v>787</v>
      </c>
      <c r="K176" s="22">
        <f t="shared" si="9"/>
        <v>-787</v>
      </c>
      <c r="M176" s="31" t="s">
        <v>38</v>
      </c>
      <c r="N176" s="22">
        <v>-1</v>
      </c>
      <c r="O176" s="30" t="s">
        <v>13</v>
      </c>
      <c r="P176" s="22">
        <v>165</v>
      </c>
      <c r="Q176" s="22">
        <f t="shared" si="10"/>
        <v>-165</v>
      </c>
      <c r="S176" s="33" t="s">
        <v>3</v>
      </c>
      <c r="T176" s="33" t="s">
        <v>4</v>
      </c>
    </row>
    <row r="177" spans="1:23" x14ac:dyDescent="0.25">
      <c r="A177" s="31" t="s">
        <v>29</v>
      </c>
      <c r="B177" s="22"/>
      <c r="C177" s="30" t="s">
        <v>27</v>
      </c>
      <c r="D177" s="22"/>
      <c r="E177" s="22">
        <v>-30</v>
      </c>
      <c r="G177" s="31" t="s">
        <v>41</v>
      </c>
      <c r="H177" s="22">
        <v>-1</v>
      </c>
      <c r="I177" s="30" t="s">
        <v>13</v>
      </c>
      <c r="J177" s="22">
        <v>393</v>
      </c>
      <c r="K177" s="22">
        <f t="shared" si="9"/>
        <v>-393</v>
      </c>
      <c r="M177" s="31" t="s">
        <v>172</v>
      </c>
      <c r="N177" s="22">
        <v>-2</v>
      </c>
      <c r="O177" s="30" t="s">
        <v>13</v>
      </c>
      <c r="P177" s="22">
        <v>150</v>
      </c>
      <c r="Q177" s="22">
        <f t="shared" si="10"/>
        <v>-300</v>
      </c>
      <c r="S177" s="33" t="s">
        <v>5</v>
      </c>
      <c r="T177" s="33" t="s">
        <v>169</v>
      </c>
    </row>
    <row r="178" spans="1:23" x14ac:dyDescent="0.25">
      <c r="A178" s="31" t="s">
        <v>30</v>
      </c>
      <c r="B178" s="22"/>
      <c r="C178" s="30" t="s">
        <v>27</v>
      </c>
      <c r="D178" s="22"/>
      <c r="E178" s="22">
        <v>-50</v>
      </c>
      <c r="G178" s="31" t="s">
        <v>42</v>
      </c>
      <c r="H178" s="22">
        <v>-5300</v>
      </c>
      <c r="I178" s="30" t="s">
        <v>13</v>
      </c>
      <c r="J178" s="25">
        <v>0.1</v>
      </c>
      <c r="K178" s="22">
        <f t="shared" si="9"/>
        <v>-530</v>
      </c>
      <c r="M178" s="31" t="s">
        <v>40</v>
      </c>
      <c r="N178" s="22">
        <v>-1</v>
      </c>
      <c r="O178" s="30" t="s">
        <v>13</v>
      </c>
      <c r="P178" s="22">
        <v>713.33</v>
      </c>
      <c r="Q178" s="22">
        <f t="shared" si="10"/>
        <v>-713.33</v>
      </c>
      <c r="S178" s="33" t="s">
        <v>7</v>
      </c>
      <c r="T178" s="33" t="s">
        <v>226</v>
      </c>
    </row>
    <row r="179" spans="1:23" x14ac:dyDescent="0.25">
      <c r="A179" s="28" t="s">
        <v>31</v>
      </c>
      <c r="B179" s="29"/>
      <c r="C179" s="30" t="s">
        <v>13</v>
      </c>
      <c r="D179" s="29"/>
      <c r="E179" s="29">
        <f>SUM(E171:E178)</f>
        <v>-395</v>
      </c>
      <c r="G179" s="31" t="s">
        <v>43</v>
      </c>
      <c r="H179" s="23">
        <v>-6</v>
      </c>
      <c r="I179" s="30" t="s">
        <v>13</v>
      </c>
      <c r="J179" s="22">
        <v>80</v>
      </c>
      <c r="K179" s="22">
        <f t="shared" si="9"/>
        <v>-480</v>
      </c>
      <c r="M179" s="31" t="s">
        <v>41</v>
      </c>
      <c r="N179" s="22">
        <v>-1</v>
      </c>
      <c r="O179" s="30" t="s">
        <v>13</v>
      </c>
      <c r="P179" s="22">
        <v>356.66</v>
      </c>
      <c r="Q179" s="22">
        <f t="shared" si="10"/>
        <v>-356.66</v>
      </c>
      <c r="S179" s="33" t="s">
        <v>9</v>
      </c>
      <c r="T179" s="33" t="s">
        <v>124</v>
      </c>
    </row>
    <row r="180" spans="1:23" x14ac:dyDescent="0.25">
      <c r="A180" s="28" t="s">
        <v>32</v>
      </c>
      <c r="B180" s="29"/>
      <c r="C180" s="30" t="s">
        <v>13</v>
      </c>
      <c r="D180" s="29"/>
      <c r="E180" s="29">
        <f>SUM(E169,E179)</f>
        <v>-395</v>
      </c>
      <c r="G180" s="31" t="s">
        <v>44</v>
      </c>
      <c r="H180" s="22">
        <v>-1</v>
      </c>
      <c r="I180" s="30" t="s">
        <v>13</v>
      </c>
      <c r="J180" s="22">
        <v>225</v>
      </c>
      <c r="K180" s="22">
        <f t="shared" si="9"/>
        <v>-225</v>
      </c>
      <c r="M180" s="31" t="s">
        <v>42</v>
      </c>
      <c r="N180" s="22">
        <v>-3800</v>
      </c>
      <c r="O180" s="30" t="s">
        <v>13</v>
      </c>
      <c r="P180" s="25">
        <v>0.1</v>
      </c>
      <c r="Q180" s="22">
        <f t="shared" si="10"/>
        <v>-380</v>
      </c>
    </row>
    <row r="181" spans="1:23" x14ac:dyDescent="0.25">
      <c r="A181" s="31" t="s">
        <v>13</v>
      </c>
      <c r="B181" s="22"/>
      <c r="C181" s="30" t="s">
        <v>13</v>
      </c>
      <c r="D181" s="22"/>
      <c r="E181" s="22"/>
      <c r="G181" s="31" t="s">
        <v>227</v>
      </c>
      <c r="H181" s="22">
        <v>-1</v>
      </c>
      <c r="I181" s="30" t="s">
        <v>13</v>
      </c>
      <c r="J181" s="22">
        <v>1200</v>
      </c>
      <c r="K181" s="22">
        <f t="shared" si="9"/>
        <v>-1200</v>
      </c>
      <c r="M181" s="31" t="s">
        <v>43</v>
      </c>
      <c r="N181" s="23">
        <v>-3</v>
      </c>
      <c r="O181" s="30" t="s">
        <v>13</v>
      </c>
      <c r="P181" s="22">
        <v>80</v>
      </c>
      <c r="Q181" s="22">
        <f t="shared" si="10"/>
        <v>-240</v>
      </c>
      <c r="S181" s="36" t="s">
        <v>11</v>
      </c>
      <c r="T181" s="37" t="s">
        <v>12</v>
      </c>
      <c r="U181" s="37" t="s">
        <v>13</v>
      </c>
      <c r="V181" s="37" t="s">
        <v>14</v>
      </c>
      <c r="W181" s="37" t="s">
        <v>15</v>
      </c>
    </row>
    <row r="182" spans="1:23" x14ac:dyDescent="0.25">
      <c r="A182" s="28" t="s">
        <v>33</v>
      </c>
      <c r="B182" s="29"/>
      <c r="C182" s="30" t="s">
        <v>13</v>
      </c>
      <c r="D182" s="29"/>
      <c r="E182" s="29"/>
      <c r="G182" s="31" t="s">
        <v>228</v>
      </c>
      <c r="H182" s="22">
        <v>-3</v>
      </c>
      <c r="I182" s="30" t="s">
        <v>13</v>
      </c>
      <c r="J182" s="22">
        <v>120</v>
      </c>
      <c r="K182" s="22">
        <f t="shared" si="9"/>
        <v>-360</v>
      </c>
      <c r="M182" s="31" t="s">
        <v>44</v>
      </c>
      <c r="N182" s="22">
        <v>-1</v>
      </c>
      <c r="O182" s="30" t="s">
        <v>13</v>
      </c>
      <c r="P182" s="22">
        <v>202.5</v>
      </c>
      <c r="Q182" s="22">
        <f t="shared" si="10"/>
        <v>-202.5</v>
      </c>
    </row>
    <row r="183" spans="1:23" x14ac:dyDescent="0.25">
      <c r="A183" s="31" t="s">
        <v>34</v>
      </c>
      <c r="B183" s="22">
        <v>-1</v>
      </c>
      <c r="C183" s="30" t="s">
        <v>13</v>
      </c>
      <c r="D183" s="22">
        <v>608</v>
      </c>
      <c r="E183" s="22">
        <f t="shared" ref="E183:E196" si="11">B183*D183</f>
        <v>-608</v>
      </c>
      <c r="G183" s="31" t="s">
        <v>229</v>
      </c>
      <c r="H183" s="22">
        <v>-105</v>
      </c>
      <c r="I183" s="30" t="s">
        <v>13</v>
      </c>
      <c r="J183" s="22">
        <v>5</v>
      </c>
      <c r="K183" s="22">
        <f t="shared" si="9"/>
        <v>-525</v>
      </c>
      <c r="M183" s="31" t="s">
        <v>227</v>
      </c>
      <c r="N183" s="22">
        <v>-1</v>
      </c>
      <c r="O183" s="30" t="s">
        <v>13</v>
      </c>
      <c r="P183" s="22">
        <v>1130</v>
      </c>
      <c r="Q183" s="22">
        <f t="shared" si="10"/>
        <v>-1130</v>
      </c>
      <c r="S183" s="33" t="s">
        <v>197</v>
      </c>
    </row>
    <row r="184" spans="1:23" x14ac:dyDescent="0.25">
      <c r="A184" s="31" t="s">
        <v>35</v>
      </c>
      <c r="B184" s="22">
        <v>-30</v>
      </c>
      <c r="C184" s="30" t="s">
        <v>13</v>
      </c>
      <c r="D184" s="22">
        <v>20</v>
      </c>
      <c r="E184" s="22">
        <f t="shared" si="11"/>
        <v>-600</v>
      </c>
      <c r="G184" s="31" t="s">
        <v>45</v>
      </c>
      <c r="H184" s="22"/>
      <c r="I184" s="30" t="s">
        <v>13</v>
      </c>
      <c r="J184" s="22"/>
      <c r="K184" s="22">
        <v>-500</v>
      </c>
      <c r="M184" s="31" t="s">
        <v>228</v>
      </c>
      <c r="N184" s="22">
        <v>-2</v>
      </c>
      <c r="O184" s="30" t="s">
        <v>13</v>
      </c>
      <c r="P184" s="22">
        <v>120</v>
      </c>
      <c r="Q184" s="22">
        <f t="shared" si="10"/>
        <v>-240</v>
      </c>
    </row>
    <row r="185" spans="1:23" x14ac:dyDescent="0.25">
      <c r="A185" s="31" t="s">
        <v>36</v>
      </c>
      <c r="B185" s="22">
        <v>-1</v>
      </c>
      <c r="C185" s="30" t="s">
        <v>13</v>
      </c>
      <c r="D185" s="22">
        <v>133</v>
      </c>
      <c r="E185" s="22">
        <f t="shared" si="11"/>
        <v>-133</v>
      </c>
      <c r="G185" s="28" t="s">
        <v>46</v>
      </c>
      <c r="H185" s="29"/>
      <c r="I185" s="30" t="s">
        <v>13</v>
      </c>
      <c r="J185" s="29"/>
      <c r="K185" s="29">
        <f>SUM(K171:K184)</f>
        <v>-6986</v>
      </c>
      <c r="M185" s="31" t="s">
        <v>229</v>
      </c>
      <c r="N185" s="22">
        <v>-90</v>
      </c>
      <c r="O185" s="30" t="s">
        <v>13</v>
      </c>
      <c r="P185" s="22">
        <v>5</v>
      </c>
      <c r="Q185" s="22">
        <f t="shared" si="10"/>
        <v>-450</v>
      </c>
      <c r="S185" s="33" t="s">
        <v>48</v>
      </c>
    </row>
    <row r="186" spans="1:23" x14ac:dyDescent="0.25">
      <c r="A186" s="31" t="s">
        <v>37</v>
      </c>
      <c r="B186" s="22">
        <v>-1</v>
      </c>
      <c r="C186" s="30" t="s">
        <v>13</v>
      </c>
      <c r="D186" s="22">
        <v>380</v>
      </c>
      <c r="E186" s="22">
        <f t="shared" si="11"/>
        <v>-380</v>
      </c>
      <c r="G186" s="31" t="s">
        <v>47</v>
      </c>
      <c r="H186" s="22"/>
      <c r="I186" s="30" t="s">
        <v>13</v>
      </c>
      <c r="J186" s="22"/>
      <c r="K186" s="22">
        <f>SUM(K168,K185)</f>
        <v>-7586</v>
      </c>
      <c r="M186" s="31" t="s">
        <v>45</v>
      </c>
      <c r="N186" s="22"/>
      <c r="O186" s="30" t="s">
        <v>13</v>
      </c>
      <c r="P186" s="22"/>
      <c r="Q186" s="22">
        <v>-500</v>
      </c>
    </row>
    <row r="187" spans="1:23" x14ac:dyDescent="0.25">
      <c r="A187" s="31" t="s">
        <v>38</v>
      </c>
      <c r="B187" s="22">
        <v>-1</v>
      </c>
      <c r="C187" s="30" t="s">
        <v>13</v>
      </c>
      <c r="D187" s="22">
        <v>165</v>
      </c>
      <c r="E187" s="22">
        <f t="shared" si="11"/>
        <v>-165</v>
      </c>
      <c r="M187" s="28" t="s">
        <v>46</v>
      </c>
      <c r="N187" s="29"/>
      <c r="O187" s="30" t="s">
        <v>13</v>
      </c>
      <c r="P187" s="29"/>
      <c r="Q187" s="29">
        <f>SUM(Q172:Q186)</f>
        <v>-6638.49</v>
      </c>
      <c r="S187" s="32" t="s">
        <v>92</v>
      </c>
    </row>
    <row r="188" spans="1:23" x14ac:dyDescent="0.25">
      <c r="A188" s="31" t="s">
        <v>39</v>
      </c>
      <c r="B188" s="22">
        <v>-3</v>
      </c>
      <c r="C188" s="30" t="s">
        <v>13</v>
      </c>
      <c r="D188" s="22">
        <v>175</v>
      </c>
      <c r="E188" s="22">
        <f t="shared" si="11"/>
        <v>-525</v>
      </c>
      <c r="M188" s="31" t="s">
        <v>47</v>
      </c>
      <c r="N188" s="22"/>
      <c r="O188" s="30" t="s">
        <v>13</v>
      </c>
      <c r="P188" s="22"/>
      <c r="Q188" s="22">
        <f>SUM(Q169,Q187)</f>
        <v>-5768.49</v>
      </c>
      <c r="S188" s="33" t="s">
        <v>1</v>
      </c>
      <c r="T188" s="33" t="s">
        <v>2</v>
      </c>
    </row>
    <row r="189" spans="1:23" x14ac:dyDescent="0.25">
      <c r="A189" s="31" t="s">
        <v>40</v>
      </c>
      <c r="B189" s="22">
        <v>-1</v>
      </c>
      <c r="C189" s="30" t="s">
        <v>13</v>
      </c>
      <c r="D189" s="22">
        <v>727</v>
      </c>
      <c r="E189" s="22">
        <f t="shared" si="11"/>
        <v>-727</v>
      </c>
      <c r="S189" s="33" t="s">
        <v>3</v>
      </c>
      <c r="T189" s="33" t="s">
        <v>4</v>
      </c>
    </row>
    <row r="190" spans="1:23" x14ac:dyDescent="0.25">
      <c r="A190" s="31" t="s">
        <v>41</v>
      </c>
      <c r="B190" s="22">
        <v>-1</v>
      </c>
      <c r="C190" s="30" t="s">
        <v>13</v>
      </c>
      <c r="D190" s="22">
        <v>363</v>
      </c>
      <c r="E190" s="22">
        <f t="shared" si="11"/>
        <v>-363</v>
      </c>
      <c r="G190" s="21" t="s">
        <v>48</v>
      </c>
      <c r="M190" s="21" t="s">
        <v>173</v>
      </c>
      <c r="S190" s="33" t="s">
        <v>5</v>
      </c>
      <c r="T190" s="33" t="s">
        <v>169</v>
      </c>
    </row>
    <row r="191" spans="1:23" x14ac:dyDescent="0.25">
      <c r="A191" s="31" t="s">
        <v>42</v>
      </c>
      <c r="B191" s="22">
        <v>-5400</v>
      </c>
      <c r="C191" s="30" t="s">
        <v>13</v>
      </c>
      <c r="D191" s="25">
        <v>0.1</v>
      </c>
      <c r="E191" s="22">
        <f t="shared" si="11"/>
        <v>-540</v>
      </c>
      <c r="M191" s="21" t="s">
        <v>174</v>
      </c>
      <c r="S191" s="33" t="s">
        <v>7</v>
      </c>
      <c r="T191" s="33" t="s">
        <v>226</v>
      </c>
    </row>
    <row r="192" spans="1:23" x14ac:dyDescent="0.25">
      <c r="A192" s="31" t="s">
        <v>43</v>
      </c>
      <c r="B192" s="23">
        <v>-4.8</v>
      </c>
      <c r="C192" s="30" t="s">
        <v>13</v>
      </c>
      <c r="D192" s="22">
        <v>80</v>
      </c>
      <c r="E192" s="22">
        <f t="shared" si="11"/>
        <v>-384</v>
      </c>
      <c r="G192" s="20" t="s">
        <v>54</v>
      </c>
      <c r="S192" s="33" t="s">
        <v>9</v>
      </c>
      <c r="T192" s="33" t="s">
        <v>124</v>
      </c>
    </row>
    <row r="193" spans="1:23" x14ac:dyDescent="0.25">
      <c r="A193" s="31" t="s">
        <v>44</v>
      </c>
      <c r="B193" s="22">
        <v>-1</v>
      </c>
      <c r="C193" s="30" t="s">
        <v>13</v>
      </c>
      <c r="D193" s="22">
        <v>203</v>
      </c>
      <c r="E193" s="22">
        <f t="shared" si="11"/>
        <v>-203</v>
      </c>
      <c r="G193" s="21" t="s">
        <v>1</v>
      </c>
      <c r="H193" s="21" t="s">
        <v>2</v>
      </c>
      <c r="M193" s="21" t="s">
        <v>48</v>
      </c>
    </row>
    <row r="194" spans="1:23" x14ac:dyDescent="0.25">
      <c r="A194" s="31" t="s">
        <v>227</v>
      </c>
      <c r="B194" s="22">
        <v>-1</v>
      </c>
      <c r="C194" s="30" t="s">
        <v>13</v>
      </c>
      <c r="D194" s="22">
        <v>1200</v>
      </c>
      <c r="E194" s="22">
        <f t="shared" si="11"/>
        <v>-1200</v>
      </c>
      <c r="G194" s="21" t="s">
        <v>3</v>
      </c>
      <c r="H194" s="21" t="s">
        <v>4</v>
      </c>
      <c r="S194" s="36" t="s">
        <v>11</v>
      </c>
      <c r="T194" s="37" t="s">
        <v>12</v>
      </c>
      <c r="U194" s="37" t="s">
        <v>13</v>
      </c>
      <c r="V194" s="37" t="s">
        <v>14</v>
      </c>
      <c r="W194" s="37" t="s">
        <v>15</v>
      </c>
    </row>
    <row r="195" spans="1:23" x14ac:dyDescent="0.25">
      <c r="A195" s="31" t="s">
        <v>228</v>
      </c>
      <c r="B195" s="22">
        <v>-2</v>
      </c>
      <c r="C195" s="30" t="s">
        <v>13</v>
      </c>
      <c r="D195" s="22">
        <v>120</v>
      </c>
      <c r="E195" s="22">
        <f t="shared" si="11"/>
        <v>-240</v>
      </c>
      <c r="G195" s="21" t="s">
        <v>5</v>
      </c>
      <c r="H195" s="21" t="s">
        <v>6</v>
      </c>
      <c r="M195" s="20" t="s">
        <v>55</v>
      </c>
    </row>
    <row r="196" spans="1:23" x14ac:dyDescent="0.25">
      <c r="A196" s="31" t="s">
        <v>229</v>
      </c>
      <c r="B196" s="22">
        <v>-90</v>
      </c>
      <c r="C196" s="30" t="s">
        <v>13</v>
      </c>
      <c r="D196" s="22">
        <v>5</v>
      </c>
      <c r="E196" s="22">
        <f t="shared" si="11"/>
        <v>-450</v>
      </c>
      <c r="G196" s="21" t="s">
        <v>7</v>
      </c>
      <c r="H196" s="21" t="s">
        <v>226</v>
      </c>
      <c r="M196" s="21" t="s">
        <v>1</v>
      </c>
      <c r="N196" s="21" t="s">
        <v>2</v>
      </c>
      <c r="S196" s="33" t="s">
        <v>179</v>
      </c>
    </row>
    <row r="197" spans="1:23" x14ac:dyDescent="0.25">
      <c r="A197" s="31" t="s">
        <v>45</v>
      </c>
      <c r="B197" s="22"/>
      <c r="C197" s="30" t="s">
        <v>13</v>
      </c>
      <c r="D197" s="22"/>
      <c r="E197" s="22">
        <v>-500</v>
      </c>
      <c r="G197" s="21" t="s">
        <v>9</v>
      </c>
      <c r="H197" s="21" t="s">
        <v>124</v>
      </c>
      <c r="M197" s="21" t="s">
        <v>3</v>
      </c>
      <c r="N197" s="21" t="s">
        <v>4</v>
      </c>
    </row>
    <row r="198" spans="1:23" x14ac:dyDescent="0.25">
      <c r="A198" s="28" t="s">
        <v>46</v>
      </c>
      <c r="B198" s="29"/>
      <c r="C198" s="30" t="s">
        <v>13</v>
      </c>
      <c r="D198" s="29"/>
      <c r="E198" s="29">
        <f>SUM(E183:E197)</f>
        <v>-7018</v>
      </c>
      <c r="M198" s="21" t="s">
        <v>5</v>
      </c>
      <c r="N198" s="21" t="s">
        <v>169</v>
      </c>
      <c r="S198" s="33" t="s">
        <v>48</v>
      </c>
    </row>
    <row r="199" spans="1:23" x14ac:dyDescent="0.25">
      <c r="A199" s="31" t="s">
        <v>47</v>
      </c>
      <c r="B199" s="22"/>
      <c r="C199" s="30" t="s">
        <v>13</v>
      </c>
      <c r="D199" s="22"/>
      <c r="E199" s="22">
        <f>SUM(E180,E198)</f>
        <v>-7413</v>
      </c>
      <c r="G199" s="26" t="s">
        <v>11</v>
      </c>
      <c r="H199" s="27" t="s">
        <v>12</v>
      </c>
      <c r="I199" s="27" t="s">
        <v>13</v>
      </c>
      <c r="J199" s="27" t="s">
        <v>14</v>
      </c>
      <c r="K199" s="27" t="s">
        <v>15</v>
      </c>
      <c r="M199" s="21" t="s">
        <v>7</v>
      </c>
      <c r="N199" s="21" t="s">
        <v>226</v>
      </c>
    </row>
    <row r="200" spans="1:23" x14ac:dyDescent="0.25">
      <c r="G200" s="28" t="s">
        <v>16</v>
      </c>
      <c r="H200" s="29"/>
      <c r="I200" s="30" t="s">
        <v>13</v>
      </c>
      <c r="J200" s="29"/>
      <c r="K200" s="29"/>
      <c r="M200" s="21" t="s">
        <v>9</v>
      </c>
      <c r="N200" s="21" t="s">
        <v>10</v>
      </c>
      <c r="S200" s="32" t="s">
        <v>94</v>
      </c>
    </row>
    <row r="201" spans="1:23" x14ac:dyDescent="0.25">
      <c r="G201" s="31" t="s">
        <v>53</v>
      </c>
      <c r="H201" s="22">
        <v>5400</v>
      </c>
      <c r="I201" s="30" t="s">
        <v>18</v>
      </c>
      <c r="J201" s="24"/>
      <c r="K201" s="22">
        <f>H201*J201</f>
        <v>0</v>
      </c>
      <c r="S201" s="33" t="s">
        <v>1</v>
      </c>
      <c r="T201" s="33" t="s">
        <v>2</v>
      </c>
    </row>
    <row r="202" spans="1:23" x14ac:dyDescent="0.25">
      <c r="G202" s="31" t="s">
        <v>19</v>
      </c>
      <c r="H202" s="22">
        <v>2400</v>
      </c>
      <c r="I202" s="30" t="s">
        <v>18</v>
      </c>
      <c r="J202" s="24"/>
      <c r="K202" s="22">
        <f>H202*J202</f>
        <v>0</v>
      </c>
      <c r="M202" s="26" t="s">
        <v>11</v>
      </c>
      <c r="N202" s="27" t="s">
        <v>12</v>
      </c>
      <c r="O202" s="27" t="s">
        <v>13</v>
      </c>
      <c r="P202" s="27" t="s">
        <v>14</v>
      </c>
      <c r="Q202" s="27" t="s">
        <v>15</v>
      </c>
      <c r="S202" s="33" t="s">
        <v>3</v>
      </c>
      <c r="T202" s="33" t="s">
        <v>4</v>
      </c>
    </row>
    <row r="203" spans="1:23" x14ac:dyDescent="0.25">
      <c r="A203" s="21" t="s">
        <v>48</v>
      </c>
      <c r="G203" s="28" t="s">
        <v>20</v>
      </c>
      <c r="H203" s="29"/>
      <c r="I203" s="30" t="s">
        <v>13</v>
      </c>
      <c r="J203" s="29"/>
      <c r="K203" s="29">
        <f>SUM(K201:K202)</f>
        <v>0</v>
      </c>
      <c r="M203" s="28" t="s">
        <v>16</v>
      </c>
      <c r="N203" s="29"/>
      <c r="O203" s="30" t="s">
        <v>13</v>
      </c>
      <c r="P203" s="29"/>
      <c r="Q203" s="29"/>
      <c r="S203" s="33" t="s">
        <v>5</v>
      </c>
      <c r="T203" s="33" t="s">
        <v>169</v>
      </c>
    </row>
    <row r="204" spans="1:23" x14ac:dyDescent="0.25">
      <c r="G204" s="31" t="s">
        <v>13</v>
      </c>
      <c r="H204" s="22"/>
      <c r="I204" s="30" t="s">
        <v>13</v>
      </c>
      <c r="J204" s="22"/>
      <c r="K204" s="22"/>
      <c r="M204" s="31" t="s">
        <v>53</v>
      </c>
      <c r="N204" s="22">
        <v>5000</v>
      </c>
      <c r="O204" s="30" t="s">
        <v>18</v>
      </c>
      <c r="P204" s="24">
        <v>2.5</v>
      </c>
      <c r="Q204" s="22">
        <f>N204*P204</f>
        <v>12500</v>
      </c>
      <c r="S204" s="33" t="s">
        <v>7</v>
      </c>
      <c r="T204" s="33" t="s">
        <v>226</v>
      </c>
    </row>
    <row r="205" spans="1:23" x14ac:dyDescent="0.25">
      <c r="A205" s="20" t="s">
        <v>55</v>
      </c>
      <c r="G205" s="28" t="s">
        <v>21</v>
      </c>
      <c r="H205" s="29"/>
      <c r="I205" s="30" t="s">
        <v>13</v>
      </c>
      <c r="J205" s="29"/>
      <c r="K205" s="29"/>
      <c r="M205" s="31" t="s">
        <v>19</v>
      </c>
      <c r="N205" s="22">
        <v>2800</v>
      </c>
      <c r="O205" s="30" t="s">
        <v>18</v>
      </c>
      <c r="P205" s="24"/>
      <c r="Q205" s="22">
        <f>N205*P205</f>
        <v>0</v>
      </c>
      <c r="S205" s="33" t="s">
        <v>9</v>
      </c>
      <c r="T205" s="33" t="s">
        <v>124</v>
      </c>
    </row>
    <row r="206" spans="1:23" x14ac:dyDescent="0.25">
      <c r="A206" s="21" t="s">
        <v>1</v>
      </c>
      <c r="B206" s="21" t="s">
        <v>2</v>
      </c>
      <c r="G206" s="31" t="s">
        <v>22</v>
      </c>
      <c r="H206" s="22">
        <v>-170</v>
      </c>
      <c r="I206" s="30" t="s">
        <v>18</v>
      </c>
      <c r="J206" s="24"/>
      <c r="K206" s="22">
        <f>H206*J206</f>
        <v>0</v>
      </c>
      <c r="M206" s="31" t="s">
        <v>170</v>
      </c>
      <c r="N206" s="22"/>
      <c r="O206" s="30" t="s">
        <v>171</v>
      </c>
      <c r="P206" s="22"/>
      <c r="Q206" s="22">
        <v>870</v>
      </c>
    </row>
    <row r="207" spans="1:23" x14ac:dyDescent="0.25">
      <c r="A207" s="21" t="s">
        <v>3</v>
      </c>
      <c r="B207" s="21" t="s">
        <v>4</v>
      </c>
      <c r="G207" s="31" t="s">
        <v>23</v>
      </c>
      <c r="H207" s="22">
        <v>-181</v>
      </c>
      <c r="I207" s="30" t="s">
        <v>18</v>
      </c>
      <c r="J207" s="24"/>
      <c r="K207" s="22">
        <f>H207*J207</f>
        <v>0</v>
      </c>
      <c r="M207" s="28" t="s">
        <v>56</v>
      </c>
      <c r="N207" s="29"/>
      <c r="O207" s="30" t="s">
        <v>13</v>
      </c>
      <c r="P207" s="29"/>
      <c r="Q207" s="29">
        <f>SUM(Q204:Q206)</f>
        <v>13370</v>
      </c>
      <c r="S207" s="36" t="s">
        <v>11</v>
      </c>
      <c r="T207" s="37" t="s">
        <v>12</v>
      </c>
      <c r="U207" s="37" t="s">
        <v>13</v>
      </c>
      <c r="V207" s="37" t="s">
        <v>14</v>
      </c>
      <c r="W207" s="37" t="s">
        <v>15</v>
      </c>
    </row>
    <row r="208" spans="1:23" x14ac:dyDescent="0.25">
      <c r="A208" s="21" t="s">
        <v>5</v>
      </c>
      <c r="B208" s="21" t="s">
        <v>6</v>
      </c>
      <c r="G208" s="31" t="s">
        <v>70</v>
      </c>
      <c r="H208" s="22">
        <v>-18</v>
      </c>
      <c r="I208" s="30" t="s">
        <v>18</v>
      </c>
      <c r="J208" s="24"/>
      <c r="K208" s="22">
        <f>H208*J208</f>
        <v>0</v>
      </c>
      <c r="M208" s="31" t="s">
        <v>13</v>
      </c>
      <c r="N208" s="22"/>
      <c r="O208" s="30" t="s">
        <v>13</v>
      </c>
      <c r="P208" s="22"/>
      <c r="Q208" s="22"/>
    </row>
    <row r="209" spans="1:23" x14ac:dyDescent="0.25">
      <c r="A209" s="21" t="s">
        <v>7</v>
      </c>
      <c r="B209" s="21" t="s">
        <v>226</v>
      </c>
      <c r="G209" s="31" t="s">
        <v>125</v>
      </c>
      <c r="H209" s="22">
        <v>-63</v>
      </c>
      <c r="I209" s="30" t="s">
        <v>18</v>
      </c>
      <c r="J209" s="24"/>
      <c r="K209" s="22">
        <f>H209*J209</f>
        <v>0</v>
      </c>
      <c r="M209" s="28" t="s">
        <v>21</v>
      </c>
      <c r="N209" s="29"/>
      <c r="O209" s="30" t="s">
        <v>13</v>
      </c>
      <c r="P209" s="29"/>
      <c r="Q209" s="29"/>
      <c r="S209" s="33" t="s">
        <v>180</v>
      </c>
    </row>
    <row r="210" spans="1:23" x14ac:dyDescent="0.25">
      <c r="A210" s="21" t="s">
        <v>9</v>
      </c>
      <c r="B210" s="21" t="s">
        <v>10</v>
      </c>
      <c r="G210" s="31" t="s">
        <v>26</v>
      </c>
      <c r="H210" s="22"/>
      <c r="I210" s="30" t="s">
        <v>27</v>
      </c>
      <c r="J210" s="22"/>
      <c r="K210" s="22">
        <v>-125</v>
      </c>
      <c r="M210" s="31" t="s">
        <v>22</v>
      </c>
      <c r="N210" s="22">
        <v>-200</v>
      </c>
      <c r="O210" s="30" t="s">
        <v>18</v>
      </c>
      <c r="P210" s="24"/>
      <c r="Q210" s="22">
        <f>N210*P210</f>
        <v>0</v>
      </c>
    </row>
    <row r="211" spans="1:23" x14ac:dyDescent="0.25">
      <c r="G211" s="31" t="s">
        <v>28</v>
      </c>
      <c r="H211" s="22"/>
      <c r="I211" s="30" t="s">
        <v>27</v>
      </c>
      <c r="J211" s="22"/>
      <c r="K211" s="22">
        <v>-190</v>
      </c>
      <c r="M211" s="31" t="s">
        <v>24</v>
      </c>
      <c r="N211" s="22">
        <v>-20</v>
      </c>
      <c r="O211" s="30" t="s">
        <v>25</v>
      </c>
      <c r="P211" s="24"/>
      <c r="Q211" s="22"/>
      <c r="S211" s="33" t="s">
        <v>48</v>
      </c>
    </row>
    <row r="212" spans="1:23" x14ac:dyDescent="0.25">
      <c r="A212" s="26" t="s">
        <v>11</v>
      </c>
      <c r="B212" s="27" t="s">
        <v>12</v>
      </c>
      <c r="C212" s="27" t="s">
        <v>13</v>
      </c>
      <c r="D212" s="27" t="s">
        <v>14</v>
      </c>
      <c r="E212" s="27" t="s">
        <v>15</v>
      </c>
      <c r="G212" s="31" t="s">
        <v>29</v>
      </c>
      <c r="H212" s="22"/>
      <c r="I212" s="30" t="s">
        <v>27</v>
      </c>
      <c r="J212" s="22"/>
      <c r="K212" s="22">
        <v>-30</v>
      </c>
      <c r="M212" s="28" t="s">
        <v>31</v>
      </c>
      <c r="N212" s="29"/>
      <c r="O212" s="30" t="s">
        <v>13</v>
      </c>
      <c r="P212" s="29"/>
      <c r="Q212" s="29">
        <f>SUM(Q209:Q211)</f>
        <v>0</v>
      </c>
    </row>
    <row r="213" spans="1:23" x14ac:dyDescent="0.25">
      <c r="A213" s="28" t="s">
        <v>16</v>
      </c>
      <c r="B213" s="29"/>
      <c r="C213" s="30" t="s">
        <v>13</v>
      </c>
      <c r="D213" s="29"/>
      <c r="E213" s="29"/>
      <c r="G213" s="31" t="s">
        <v>30</v>
      </c>
      <c r="H213" s="22"/>
      <c r="I213" s="30" t="s">
        <v>27</v>
      </c>
      <c r="J213" s="22"/>
      <c r="K213" s="22">
        <v>-50</v>
      </c>
      <c r="M213" s="28" t="s">
        <v>32</v>
      </c>
      <c r="N213" s="29"/>
      <c r="O213" s="30" t="s">
        <v>13</v>
      </c>
      <c r="P213" s="29"/>
      <c r="Q213" s="29">
        <f>SUM(Q207,Q212)</f>
        <v>13370</v>
      </c>
      <c r="S213" s="32" t="s">
        <v>95</v>
      </c>
    </row>
    <row r="214" spans="1:23" x14ac:dyDescent="0.25">
      <c r="A214" s="31" t="s">
        <v>53</v>
      </c>
      <c r="B214" s="22">
        <v>8000</v>
      </c>
      <c r="C214" s="30" t="s">
        <v>18</v>
      </c>
      <c r="D214" s="24"/>
      <c r="E214" s="22">
        <f>B214*D214</f>
        <v>0</v>
      </c>
      <c r="G214" s="28" t="s">
        <v>31</v>
      </c>
      <c r="H214" s="29"/>
      <c r="I214" s="30" t="s">
        <v>13</v>
      </c>
      <c r="J214" s="29"/>
      <c r="K214" s="29">
        <f>SUM(K205:K213)</f>
        <v>-395</v>
      </c>
      <c r="M214" s="31" t="s">
        <v>13</v>
      </c>
      <c r="N214" s="22"/>
      <c r="O214" s="30" t="s">
        <v>13</v>
      </c>
      <c r="P214" s="22"/>
      <c r="Q214" s="22"/>
      <c r="S214" s="33" t="s">
        <v>1</v>
      </c>
      <c r="T214" s="33" t="s">
        <v>2</v>
      </c>
    </row>
    <row r="215" spans="1:23" x14ac:dyDescent="0.25">
      <c r="A215" s="31" t="s">
        <v>19</v>
      </c>
      <c r="B215" s="22">
        <v>4000</v>
      </c>
      <c r="C215" s="30" t="s">
        <v>18</v>
      </c>
      <c r="D215" s="24"/>
      <c r="E215" s="22">
        <f>B215*D215</f>
        <v>0</v>
      </c>
      <c r="G215" s="28" t="s">
        <v>32</v>
      </c>
      <c r="H215" s="29"/>
      <c r="I215" s="30" t="s">
        <v>13</v>
      </c>
      <c r="J215" s="29"/>
      <c r="K215" s="29">
        <f>SUM(K203,K214)</f>
        <v>-395</v>
      </c>
      <c r="M215" s="28" t="s">
        <v>33</v>
      </c>
      <c r="N215" s="29"/>
      <c r="O215" s="30" t="s">
        <v>13</v>
      </c>
      <c r="P215" s="29"/>
      <c r="Q215" s="29"/>
      <c r="S215" s="33" t="s">
        <v>3</v>
      </c>
      <c r="T215" s="33" t="s">
        <v>4</v>
      </c>
    </row>
    <row r="216" spans="1:23" x14ac:dyDescent="0.25">
      <c r="A216" s="28" t="s">
        <v>56</v>
      </c>
      <c r="B216" s="29"/>
      <c r="C216" s="30" t="s">
        <v>13</v>
      </c>
      <c r="D216" s="29"/>
      <c r="E216" s="29">
        <f>SUM(E214:E215)</f>
        <v>0</v>
      </c>
      <c r="G216" s="31" t="s">
        <v>13</v>
      </c>
      <c r="H216" s="22"/>
      <c r="I216" s="30" t="s">
        <v>13</v>
      </c>
      <c r="J216" s="22"/>
      <c r="K216" s="22"/>
      <c r="M216" s="31" t="s">
        <v>34</v>
      </c>
      <c r="N216" s="22">
        <v>-1</v>
      </c>
      <c r="O216" s="30" t="s">
        <v>13</v>
      </c>
      <c r="P216" s="22">
        <v>607.5</v>
      </c>
      <c r="Q216" s="22">
        <f t="shared" ref="Q216:Q229" si="12">N216*P216</f>
        <v>-607.5</v>
      </c>
      <c r="S216" s="33" t="s">
        <v>5</v>
      </c>
      <c r="T216" s="33" t="s">
        <v>169</v>
      </c>
    </row>
    <row r="217" spans="1:23" x14ac:dyDescent="0.25">
      <c r="A217" s="31" t="s">
        <v>13</v>
      </c>
      <c r="B217" s="22"/>
      <c r="C217" s="30" t="s">
        <v>13</v>
      </c>
      <c r="D217" s="22"/>
      <c r="E217" s="22"/>
      <c r="G217" s="28" t="s">
        <v>33</v>
      </c>
      <c r="H217" s="29"/>
      <c r="I217" s="30" t="s">
        <v>13</v>
      </c>
      <c r="J217" s="29"/>
      <c r="K217" s="29"/>
      <c r="M217" s="31" t="s">
        <v>101</v>
      </c>
      <c r="N217" s="22">
        <v>-3</v>
      </c>
      <c r="O217" s="30" t="s">
        <v>13</v>
      </c>
      <c r="P217" s="22">
        <v>170</v>
      </c>
      <c r="Q217" s="22">
        <f t="shared" si="12"/>
        <v>-510</v>
      </c>
      <c r="S217" s="33" t="s">
        <v>7</v>
      </c>
      <c r="T217" s="33" t="s">
        <v>226</v>
      </c>
    </row>
    <row r="218" spans="1:23" x14ac:dyDescent="0.25">
      <c r="A218" s="28" t="s">
        <v>21</v>
      </c>
      <c r="B218" s="29"/>
      <c r="C218" s="30" t="s">
        <v>13</v>
      </c>
      <c r="D218" s="29"/>
      <c r="E218" s="29"/>
      <c r="G218" s="31" t="s">
        <v>34</v>
      </c>
      <c r="H218" s="22">
        <v>-1</v>
      </c>
      <c r="I218" s="30" t="s">
        <v>13</v>
      </c>
      <c r="J218" s="22">
        <v>608</v>
      </c>
      <c r="K218" s="22">
        <f t="shared" ref="K218:K230" si="13">H218*J218</f>
        <v>-608</v>
      </c>
      <c r="M218" s="31" t="s">
        <v>35</v>
      </c>
      <c r="N218" s="22">
        <v>-20</v>
      </c>
      <c r="O218" s="30" t="s">
        <v>13</v>
      </c>
      <c r="P218" s="22">
        <v>18.05</v>
      </c>
      <c r="Q218" s="22">
        <f t="shared" si="12"/>
        <v>-361</v>
      </c>
      <c r="S218" s="33" t="s">
        <v>9</v>
      </c>
      <c r="T218" s="33" t="s">
        <v>124</v>
      </c>
    </row>
    <row r="219" spans="1:23" x14ac:dyDescent="0.25">
      <c r="A219" s="31" t="s">
        <v>22</v>
      </c>
      <c r="B219" s="22">
        <v>-150</v>
      </c>
      <c r="C219" s="30" t="s">
        <v>18</v>
      </c>
      <c r="D219" s="24"/>
      <c r="E219" s="22">
        <f>B219*D219</f>
        <v>0</v>
      </c>
      <c r="G219" s="31" t="s">
        <v>36</v>
      </c>
      <c r="H219" s="22">
        <v>-1</v>
      </c>
      <c r="I219" s="30" t="s">
        <v>13</v>
      </c>
      <c r="J219" s="22">
        <v>133</v>
      </c>
      <c r="K219" s="22">
        <f t="shared" si="13"/>
        <v>-133</v>
      </c>
      <c r="M219" s="31" t="s">
        <v>37</v>
      </c>
      <c r="N219" s="22">
        <v>-1</v>
      </c>
      <c r="O219" s="30" t="s">
        <v>13</v>
      </c>
      <c r="P219" s="22">
        <v>380</v>
      </c>
      <c r="Q219" s="22">
        <f t="shared" si="12"/>
        <v>-380</v>
      </c>
    </row>
    <row r="220" spans="1:23" x14ac:dyDescent="0.25">
      <c r="A220" s="31" t="s">
        <v>23</v>
      </c>
      <c r="B220" s="22">
        <v>-73</v>
      </c>
      <c r="C220" s="30" t="s">
        <v>18</v>
      </c>
      <c r="D220" s="24"/>
      <c r="E220" s="22">
        <f>B220*D220</f>
        <v>0</v>
      </c>
      <c r="G220" s="31" t="s">
        <v>37</v>
      </c>
      <c r="H220" s="22">
        <v>-1</v>
      </c>
      <c r="I220" s="30" t="s">
        <v>13</v>
      </c>
      <c r="J220" s="22">
        <v>380</v>
      </c>
      <c r="K220" s="22">
        <f t="shared" si="13"/>
        <v>-380</v>
      </c>
      <c r="M220" s="31" t="s">
        <v>38</v>
      </c>
      <c r="N220" s="22">
        <v>-1</v>
      </c>
      <c r="O220" s="30" t="s">
        <v>13</v>
      </c>
      <c r="P220" s="22">
        <v>165</v>
      </c>
      <c r="Q220" s="22">
        <f t="shared" si="12"/>
        <v>-165</v>
      </c>
      <c r="S220" s="36" t="s">
        <v>11</v>
      </c>
      <c r="T220" s="37" t="s">
        <v>12</v>
      </c>
      <c r="U220" s="37" t="s">
        <v>13</v>
      </c>
      <c r="V220" s="37" t="s">
        <v>14</v>
      </c>
      <c r="W220" s="37" t="s">
        <v>15</v>
      </c>
    </row>
    <row r="221" spans="1:23" x14ac:dyDescent="0.25">
      <c r="A221" s="31" t="s">
        <v>24</v>
      </c>
      <c r="B221" s="22">
        <v>-30</v>
      </c>
      <c r="C221" s="30" t="s">
        <v>25</v>
      </c>
      <c r="D221" s="24"/>
      <c r="E221" s="22"/>
      <c r="G221" s="31" t="s">
        <v>38</v>
      </c>
      <c r="H221" s="22">
        <v>-1</v>
      </c>
      <c r="I221" s="30" t="s">
        <v>13</v>
      </c>
      <c r="J221" s="22">
        <v>165</v>
      </c>
      <c r="K221" s="22">
        <f t="shared" si="13"/>
        <v>-165</v>
      </c>
      <c r="M221" s="31" t="s">
        <v>172</v>
      </c>
      <c r="N221" s="22">
        <v>-1</v>
      </c>
      <c r="O221" s="30" t="s">
        <v>13</v>
      </c>
      <c r="P221" s="22">
        <v>150</v>
      </c>
      <c r="Q221" s="22">
        <f t="shared" si="12"/>
        <v>-150</v>
      </c>
    </row>
    <row r="222" spans="1:23" x14ac:dyDescent="0.25">
      <c r="A222" s="31" t="s">
        <v>26</v>
      </c>
      <c r="B222" s="22"/>
      <c r="C222" s="30" t="s">
        <v>27</v>
      </c>
      <c r="D222" s="22"/>
      <c r="E222" s="22">
        <v>-410</v>
      </c>
      <c r="G222" s="31" t="s">
        <v>39</v>
      </c>
      <c r="H222" s="22">
        <v>-3</v>
      </c>
      <c r="I222" s="30" t="s">
        <v>13</v>
      </c>
      <c r="J222" s="22">
        <v>175</v>
      </c>
      <c r="K222" s="22">
        <f t="shared" si="13"/>
        <v>-525</v>
      </c>
      <c r="M222" s="31" t="s">
        <v>40</v>
      </c>
      <c r="N222" s="22">
        <v>-1</v>
      </c>
      <c r="O222" s="30" t="s">
        <v>13</v>
      </c>
      <c r="P222" s="22">
        <v>886.66</v>
      </c>
      <c r="Q222" s="22">
        <f t="shared" si="12"/>
        <v>-886.66</v>
      </c>
      <c r="S222" s="33" t="s">
        <v>181</v>
      </c>
    </row>
    <row r="223" spans="1:23" x14ac:dyDescent="0.25">
      <c r="A223" s="31" t="s">
        <v>28</v>
      </c>
      <c r="B223" s="22"/>
      <c r="C223" s="30" t="s">
        <v>27</v>
      </c>
      <c r="D223" s="22"/>
      <c r="E223" s="22">
        <v>-450</v>
      </c>
      <c r="G223" s="31" t="s">
        <v>40</v>
      </c>
      <c r="H223" s="22">
        <v>-1</v>
      </c>
      <c r="I223" s="30" t="s">
        <v>13</v>
      </c>
      <c r="J223" s="22">
        <v>727</v>
      </c>
      <c r="K223" s="22">
        <f t="shared" si="13"/>
        <v>-727</v>
      </c>
      <c r="M223" s="31" t="s">
        <v>41</v>
      </c>
      <c r="N223" s="22">
        <v>-1</v>
      </c>
      <c r="O223" s="30" t="s">
        <v>13</v>
      </c>
      <c r="P223" s="22">
        <v>443.33</v>
      </c>
      <c r="Q223" s="22">
        <f t="shared" si="12"/>
        <v>-443.33</v>
      </c>
    </row>
    <row r="224" spans="1:23" x14ac:dyDescent="0.25">
      <c r="A224" s="31" t="s">
        <v>29</v>
      </c>
      <c r="B224" s="22"/>
      <c r="C224" s="30" t="s">
        <v>27</v>
      </c>
      <c r="D224" s="22"/>
      <c r="E224" s="22">
        <v>-45</v>
      </c>
      <c r="G224" s="31" t="s">
        <v>41</v>
      </c>
      <c r="H224" s="22">
        <v>-1</v>
      </c>
      <c r="I224" s="30" t="s">
        <v>13</v>
      </c>
      <c r="J224" s="22">
        <v>363</v>
      </c>
      <c r="K224" s="22">
        <f t="shared" si="13"/>
        <v>-363</v>
      </c>
      <c r="M224" s="31" t="s">
        <v>42</v>
      </c>
      <c r="N224" s="22">
        <v>-5000</v>
      </c>
      <c r="O224" s="30" t="s">
        <v>13</v>
      </c>
      <c r="P224" s="25">
        <v>0.1</v>
      </c>
      <c r="Q224" s="22">
        <f t="shared" si="12"/>
        <v>-500</v>
      </c>
      <c r="S224" s="33" t="s">
        <v>48</v>
      </c>
    </row>
    <row r="225" spans="1:23" x14ac:dyDescent="0.25">
      <c r="A225" s="31" t="s">
        <v>30</v>
      </c>
      <c r="B225" s="22"/>
      <c r="C225" s="30" t="s">
        <v>27</v>
      </c>
      <c r="D225" s="22"/>
      <c r="E225" s="22">
        <v>-65</v>
      </c>
      <c r="G225" s="31" t="s">
        <v>42</v>
      </c>
      <c r="H225" s="22">
        <v>-5400</v>
      </c>
      <c r="I225" s="30" t="s">
        <v>13</v>
      </c>
      <c r="J225" s="25">
        <v>0.1</v>
      </c>
      <c r="K225" s="22">
        <f t="shared" si="13"/>
        <v>-540</v>
      </c>
      <c r="M225" s="31" t="s">
        <v>43</v>
      </c>
      <c r="N225" s="23">
        <v>-5</v>
      </c>
      <c r="O225" s="30" t="s">
        <v>13</v>
      </c>
      <c r="P225" s="22">
        <v>80</v>
      </c>
      <c r="Q225" s="22">
        <f t="shared" si="12"/>
        <v>-400</v>
      </c>
    </row>
    <row r="226" spans="1:23" x14ac:dyDescent="0.25">
      <c r="A226" s="28" t="s">
        <v>31</v>
      </c>
      <c r="B226" s="29"/>
      <c r="C226" s="30" t="s">
        <v>13</v>
      </c>
      <c r="D226" s="29"/>
      <c r="E226" s="29">
        <f>SUM(E218:E225)</f>
        <v>-970</v>
      </c>
      <c r="G226" s="31" t="s">
        <v>43</v>
      </c>
      <c r="H226" s="23">
        <v>-4.8</v>
      </c>
      <c r="I226" s="30" t="s">
        <v>13</v>
      </c>
      <c r="J226" s="22">
        <v>80</v>
      </c>
      <c r="K226" s="22">
        <f t="shared" si="13"/>
        <v>-384</v>
      </c>
      <c r="M226" s="31" t="s">
        <v>44</v>
      </c>
      <c r="N226" s="22">
        <v>-1</v>
      </c>
      <c r="O226" s="30" t="s">
        <v>13</v>
      </c>
      <c r="P226" s="22">
        <v>262.5</v>
      </c>
      <c r="Q226" s="22">
        <f t="shared" si="12"/>
        <v>-262.5</v>
      </c>
      <c r="S226" s="32" t="s">
        <v>96</v>
      </c>
    </row>
    <row r="227" spans="1:23" x14ac:dyDescent="0.25">
      <c r="A227" s="28" t="s">
        <v>32</v>
      </c>
      <c r="B227" s="29"/>
      <c r="C227" s="30" t="s">
        <v>13</v>
      </c>
      <c r="D227" s="29"/>
      <c r="E227" s="29">
        <f>SUM(E216,E226)</f>
        <v>-970</v>
      </c>
      <c r="G227" s="31" t="s">
        <v>44</v>
      </c>
      <c r="H227" s="22">
        <v>-1</v>
      </c>
      <c r="I227" s="30" t="s">
        <v>13</v>
      </c>
      <c r="J227" s="22">
        <v>203</v>
      </c>
      <c r="K227" s="22">
        <f t="shared" si="13"/>
        <v>-203</v>
      </c>
      <c r="M227" s="31" t="s">
        <v>227</v>
      </c>
      <c r="N227" s="22">
        <v>-1</v>
      </c>
      <c r="O227" s="30" t="s">
        <v>13</v>
      </c>
      <c r="P227" s="22">
        <v>1130</v>
      </c>
      <c r="Q227" s="22">
        <f t="shared" si="12"/>
        <v>-1130</v>
      </c>
      <c r="S227" s="33" t="s">
        <v>1</v>
      </c>
      <c r="T227" s="33" t="s">
        <v>2</v>
      </c>
    </row>
    <row r="228" spans="1:23" x14ac:dyDescent="0.25">
      <c r="A228" s="31" t="s">
        <v>13</v>
      </c>
      <c r="B228" s="22"/>
      <c r="C228" s="30" t="s">
        <v>13</v>
      </c>
      <c r="D228" s="22"/>
      <c r="E228" s="22"/>
      <c r="G228" s="31" t="s">
        <v>227</v>
      </c>
      <c r="H228" s="22">
        <v>-1</v>
      </c>
      <c r="I228" s="30" t="s">
        <v>13</v>
      </c>
      <c r="J228" s="22">
        <v>1200</v>
      </c>
      <c r="K228" s="22">
        <f t="shared" si="13"/>
        <v>-1200</v>
      </c>
      <c r="M228" s="31" t="s">
        <v>228</v>
      </c>
      <c r="N228" s="22">
        <v>-3</v>
      </c>
      <c r="O228" s="30" t="s">
        <v>13</v>
      </c>
      <c r="P228" s="22">
        <v>120</v>
      </c>
      <c r="Q228" s="22">
        <f t="shared" si="12"/>
        <v>-360</v>
      </c>
      <c r="S228" s="33" t="s">
        <v>3</v>
      </c>
      <c r="T228" s="33" t="s">
        <v>4</v>
      </c>
    </row>
    <row r="229" spans="1:23" x14ac:dyDescent="0.25">
      <c r="A229" s="28" t="s">
        <v>33</v>
      </c>
      <c r="B229" s="29"/>
      <c r="C229" s="30" t="s">
        <v>13</v>
      </c>
      <c r="D229" s="29"/>
      <c r="E229" s="29"/>
      <c r="G229" s="31" t="s">
        <v>228</v>
      </c>
      <c r="H229" s="22">
        <v>-2</v>
      </c>
      <c r="I229" s="30" t="s">
        <v>13</v>
      </c>
      <c r="J229" s="22">
        <v>120</v>
      </c>
      <c r="K229" s="22">
        <f t="shared" si="13"/>
        <v>-240</v>
      </c>
      <c r="M229" s="31" t="s">
        <v>229</v>
      </c>
      <c r="N229" s="22">
        <v>-105</v>
      </c>
      <c r="O229" s="30" t="s">
        <v>13</v>
      </c>
      <c r="P229" s="22">
        <v>5</v>
      </c>
      <c r="Q229" s="22">
        <f t="shared" si="12"/>
        <v>-525</v>
      </c>
      <c r="S229" s="33" t="s">
        <v>5</v>
      </c>
      <c r="T229" s="33" t="s">
        <v>169</v>
      </c>
    </row>
    <row r="230" spans="1:23" x14ac:dyDescent="0.25">
      <c r="A230" s="31" t="s">
        <v>34</v>
      </c>
      <c r="B230" s="22">
        <v>-1</v>
      </c>
      <c r="C230" s="30" t="s">
        <v>13</v>
      </c>
      <c r="D230" s="22">
        <v>608</v>
      </c>
      <c r="E230" s="22">
        <f t="shared" ref="E230:E243" si="14">B230*D230</f>
        <v>-608</v>
      </c>
      <c r="G230" s="31" t="s">
        <v>229</v>
      </c>
      <c r="H230" s="22">
        <v>-90</v>
      </c>
      <c r="I230" s="30" t="s">
        <v>13</v>
      </c>
      <c r="J230" s="22">
        <v>5</v>
      </c>
      <c r="K230" s="22">
        <f t="shared" si="13"/>
        <v>-450</v>
      </c>
      <c r="M230" s="31" t="s">
        <v>45</v>
      </c>
      <c r="N230" s="22"/>
      <c r="O230" s="30" t="s">
        <v>13</v>
      </c>
      <c r="P230" s="22"/>
      <c r="Q230" s="22">
        <v>-500</v>
      </c>
      <c r="S230" s="33" t="s">
        <v>7</v>
      </c>
      <c r="T230" s="33" t="s">
        <v>226</v>
      </c>
    </row>
    <row r="231" spans="1:23" x14ac:dyDescent="0.25">
      <c r="A231" s="31" t="s">
        <v>35</v>
      </c>
      <c r="B231" s="22">
        <v>-30</v>
      </c>
      <c r="C231" s="30" t="s">
        <v>13</v>
      </c>
      <c r="D231" s="22">
        <v>18</v>
      </c>
      <c r="E231" s="22">
        <f t="shared" si="14"/>
        <v>-540</v>
      </c>
      <c r="G231" s="31" t="s">
        <v>45</v>
      </c>
      <c r="H231" s="22"/>
      <c r="I231" s="30" t="s">
        <v>13</v>
      </c>
      <c r="J231" s="22"/>
      <c r="K231" s="22">
        <v>-500</v>
      </c>
      <c r="M231" s="28" t="s">
        <v>46</v>
      </c>
      <c r="N231" s="29"/>
      <c r="O231" s="30" t="s">
        <v>13</v>
      </c>
      <c r="P231" s="29"/>
      <c r="Q231" s="29">
        <f>SUM(Q216:Q230)</f>
        <v>-7180.99</v>
      </c>
      <c r="S231" s="33" t="s">
        <v>9</v>
      </c>
      <c r="T231" s="33" t="s">
        <v>124</v>
      </c>
    </row>
    <row r="232" spans="1:23" x14ac:dyDescent="0.25">
      <c r="A232" s="31" t="s">
        <v>36</v>
      </c>
      <c r="B232" s="22">
        <v>-1</v>
      </c>
      <c r="C232" s="30" t="s">
        <v>13</v>
      </c>
      <c r="D232" s="22">
        <v>133</v>
      </c>
      <c r="E232" s="22">
        <f t="shared" si="14"/>
        <v>-133</v>
      </c>
      <c r="G232" s="28" t="s">
        <v>46</v>
      </c>
      <c r="H232" s="29"/>
      <c r="I232" s="30" t="s">
        <v>13</v>
      </c>
      <c r="J232" s="29"/>
      <c r="K232" s="29">
        <f>SUM(K218:K231)</f>
        <v>-6418</v>
      </c>
      <c r="M232" s="31" t="s">
        <v>47</v>
      </c>
      <c r="N232" s="22"/>
      <c r="O232" s="30" t="s">
        <v>13</v>
      </c>
      <c r="P232" s="22"/>
      <c r="Q232" s="22">
        <f>SUM(Q213,Q231)</f>
        <v>6189.01</v>
      </c>
    </row>
    <row r="233" spans="1:23" x14ac:dyDescent="0.25">
      <c r="A233" s="31" t="s">
        <v>37</v>
      </c>
      <c r="B233" s="22">
        <v>-1</v>
      </c>
      <c r="C233" s="30" t="s">
        <v>13</v>
      </c>
      <c r="D233" s="22">
        <v>380</v>
      </c>
      <c r="E233" s="22">
        <f t="shared" si="14"/>
        <v>-380</v>
      </c>
      <c r="G233" s="31" t="s">
        <v>47</v>
      </c>
      <c r="H233" s="22"/>
      <c r="I233" s="30" t="s">
        <v>13</v>
      </c>
      <c r="J233" s="22"/>
      <c r="K233" s="22">
        <f>SUM(K215,K232)</f>
        <v>-6813</v>
      </c>
      <c r="S233" s="36" t="s">
        <v>11</v>
      </c>
      <c r="T233" s="37" t="s">
        <v>12</v>
      </c>
      <c r="U233" s="37" t="s">
        <v>13</v>
      </c>
      <c r="V233" s="37" t="s">
        <v>14</v>
      </c>
      <c r="W233" s="37" t="s">
        <v>15</v>
      </c>
    </row>
    <row r="234" spans="1:23" x14ac:dyDescent="0.25">
      <c r="A234" s="31" t="s">
        <v>38</v>
      </c>
      <c r="B234" s="22">
        <v>-1</v>
      </c>
      <c r="C234" s="30" t="s">
        <v>13</v>
      </c>
      <c r="D234" s="22">
        <v>165</v>
      </c>
      <c r="E234" s="22">
        <f t="shared" si="14"/>
        <v>-165</v>
      </c>
      <c r="M234" s="21" t="s">
        <v>173</v>
      </c>
    </row>
    <row r="235" spans="1:23" x14ac:dyDescent="0.25">
      <c r="A235" s="31" t="s">
        <v>39</v>
      </c>
      <c r="B235" s="22">
        <v>-5</v>
      </c>
      <c r="C235" s="30" t="s">
        <v>13</v>
      </c>
      <c r="D235" s="22">
        <v>175</v>
      </c>
      <c r="E235" s="22">
        <f t="shared" si="14"/>
        <v>-875</v>
      </c>
      <c r="M235" s="21" t="s">
        <v>174</v>
      </c>
      <c r="S235" s="33" t="s">
        <v>222</v>
      </c>
    </row>
    <row r="236" spans="1:23" x14ac:dyDescent="0.25">
      <c r="A236" s="31" t="s">
        <v>40</v>
      </c>
      <c r="B236" s="22">
        <v>-1</v>
      </c>
      <c r="C236" s="30" t="s">
        <v>13</v>
      </c>
      <c r="D236" s="22">
        <v>893</v>
      </c>
      <c r="E236" s="22">
        <f t="shared" si="14"/>
        <v>-893</v>
      </c>
    </row>
    <row r="237" spans="1:23" x14ac:dyDescent="0.25">
      <c r="A237" s="31" t="s">
        <v>41</v>
      </c>
      <c r="B237" s="22">
        <v>-1</v>
      </c>
      <c r="C237" s="30" t="s">
        <v>13</v>
      </c>
      <c r="D237" s="22">
        <v>447</v>
      </c>
      <c r="E237" s="22">
        <f t="shared" si="14"/>
        <v>-447</v>
      </c>
      <c r="G237" s="21" t="s">
        <v>48</v>
      </c>
      <c r="M237" s="21" t="s">
        <v>48</v>
      </c>
      <c r="S237" s="33" t="s">
        <v>48</v>
      </c>
    </row>
    <row r="238" spans="1:23" x14ac:dyDescent="0.25">
      <c r="A238" s="31" t="s">
        <v>42</v>
      </c>
      <c r="B238" s="22">
        <v>-8000</v>
      </c>
      <c r="C238" s="30" t="s">
        <v>13</v>
      </c>
      <c r="D238" s="25">
        <v>0.1</v>
      </c>
      <c r="E238" s="22">
        <f t="shared" si="14"/>
        <v>-800</v>
      </c>
    </row>
    <row r="239" spans="1:23" x14ac:dyDescent="0.25">
      <c r="A239" s="31" t="s">
        <v>43</v>
      </c>
      <c r="B239" s="23">
        <v>-8</v>
      </c>
      <c r="C239" s="30" t="s">
        <v>13</v>
      </c>
      <c r="D239" s="22">
        <v>80</v>
      </c>
      <c r="E239" s="22">
        <f t="shared" si="14"/>
        <v>-640</v>
      </c>
      <c r="G239" s="20" t="s">
        <v>55</v>
      </c>
      <c r="M239" s="20" t="s">
        <v>57</v>
      </c>
      <c r="S239" s="32" t="s">
        <v>97</v>
      </c>
    </row>
    <row r="240" spans="1:23" x14ac:dyDescent="0.25">
      <c r="A240" s="31" t="s">
        <v>44</v>
      </c>
      <c r="B240" s="22">
        <v>-1</v>
      </c>
      <c r="C240" s="30" t="s">
        <v>13</v>
      </c>
      <c r="D240" s="22">
        <v>263</v>
      </c>
      <c r="E240" s="22">
        <f t="shared" si="14"/>
        <v>-263</v>
      </c>
      <c r="G240" s="21" t="s">
        <v>1</v>
      </c>
      <c r="H240" s="21" t="s">
        <v>2</v>
      </c>
      <c r="M240" s="21" t="s">
        <v>1</v>
      </c>
      <c r="N240" s="21" t="s">
        <v>2</v>
      </c>
      <c r="S240" s="33" t="s">
        <v>1</v>
      </c>
      <c r="T240" s="33" t="s">
        <v>2</v>
      </c>
    </row>
    <row r="241" spans="1:23" x14ac:dyDescent="0.25">
      <c r="A241" s="31" t="s">
        <v>227</v>
      </c>
      <c r="B241" s="22">
        <v>-1</v>
      </c>
      <c r="C241" s="30" t="s">
        <v>13</v>
      </c>
      <c r="D241" s="22">
        <v>1200</v>
      </c>
      <c r="E241" s="22">
        <f t="shared" si="14"/>
        <v>-1200</v>
      </c>
      <c r="G241" s="21" t="s">
        <v>3</v>
      </c>
      <c r="H241" s="21" t="s">
        <v>4</v>
      </c>
      <c r="M241" s="21" t="s">
        <v>3</v>
      </c>
      <c r="N241" s="21" t="s">
        <v>4</v>
      </c>
      <c r="S241" s="33" t="s">
        <v>3</v>
      </c>
      <c r="T241" s="33" t="s">
        <v>4</v>
      </c>
    </row>
    <row r="242" spans="1:23" x14ac:dyDescent="0.25">
      <c r="A242" s="31" t="s">
        <v>228</v>
      </c>
      <c r="B242" s="22">
        <v>-3</v>
      </c>
      <c r="C242" s="30" t="s">
        <v>13</v>
      </c>
      <c r="D242" s="22">
        <v>120</v>
      </c>
      <c r="E242" s="22">
        <f t="shared" si="14"/>
        <v>-360</v>
      </c>
      <c r="G242" s="21" t="s">
        <v>5</v>
      </c>
      <c r="H242" s="21" t="s">
        <v>6</v>
      </c>
      <c r="M242" s="21" t="s">
        <v>5</v>
      </c>
      <c r="N242" s="21" t="s">
        <v>169</v>
      </c>
      <c r="S242" s="33" t="s">
        <v>5</v>
      </c>
      <c r="T242" s="33" t="s">
        <v>169</v>
      </c>
    </row>
    <row r="243" spans="1:23" x14ac:dyDescent="0.25">
      <c r="A243" s="31" t="s">
        <v>229</v>
      </c>
      <c r="B243" s="22">
        <v>-105</v>
      </c>
      <c r="C243" s="30" t="s">
        <v>13</v>
      </c>
      <c r="D243" s="22">
        <v>5</v>
      </c>
      <c r="E243" s="22">
        <f t="shared" si="14"/>
        <v>-525</v>
      </c>
      <c r="G243" s="21" t="s">
        <v>7</v>
      </c>
      <c r="H243" s="21" t="s">
        <v>226</v>
      </c>
      <c r="M243" s="21" t="s">
        <v>7</v>
      </c>
      <c r="N243" s="21" t="s">
        <v>226</v>
      </c>
      <c r="S243" s="33" t="s">
        <v>7</v>
      </c>
      <c r="T243" s="33" t="s">
        <v>226</v>
      </c>
    </row>
    <row r="244" spans="1:23" x14ac:dyDescent="0.25">
      <c r="A244" s="31" t="s">
        <v>45</v>
      </c>
      <c r="B244" s="22"/>
      <c r="C244" s="30" t="s">
        <v>13</v>
      </c>
      <c r="D244" s="22"/>
      <c r="E244" s="22">
        <v>-500</v>
      </c>
      <c r="G244" s="21" t="s">
        <v>9</v>
      </c>
      <c r="H244" s="21" t="s">
        <v>124</v>
      </c>
      <c r="M244" s="21" t="s">
        <v>9</v>
      </c>
      <c r="N244" s="21" t="s">
        <v>10</v>
      </c>
      <c r="S244" s="33" t="s">
        <v>9</v>
      </c>
      <c r="T244" s="33" t="s">
        <v>124</v>
      </c>
    </row>
    <row r="245" spans="1:23" x14ac:dyDescent="0.25">
      <c r="A245" s="28" t="s">
        <v>46</v>
      </c>
      <c r="B245" s="29"/>
      <c r="C245" s="30" t="s">
        <v>13</v>
      </c>
      <c r="D245" s="29"/>
      <c r="E245" s="29">
        <f>SUM(E230:E244)</f>
        <v>-8329</v>
      </c>
    </row>
    <row r="246" spans="1:23" x14ac:dyDescent="0.25">
      <c r="A246" s="31" t="s">
        <v>47</v>
      </c>
      <c r="B246" s="22"/>
      <c r="C246" s="30" t="s">
        <v>13</v>
      </c>
      <c r="D246" s="22"/>
      <c r="E246" s="22">
        <f>SUM(E227,E245)</f>
        <v>-9299</v>
      </c>
      <c r="G246" s="26" t="s">
        <v>11</v>
      </c>
      <c r="H246" s="27" t="s">
        <v>12</v>
      </c>
      <c r="I246" s="27" t="s">
        <v>13</v>
      </c>
      <c r="J246" s="27" t="s">
        <v>14</v>
      </c>
      <c r="K246" s="27" t="s">
        <v>15</v>
      </c>
      <c r="M246" s="26" t="s">
        <v>11</v>
      </c>
      <c r="N246" s="27" t="s">
        <v>12</v>
      </c>
      <c r="O246" s="27" t="s">
        <v>13</v>
      </c>
      <c r="P246" s="27" t="s">
        <v>14</v>
      </c>
      <c r="Q246" s="27" t="s">
        <v>15</v>
      </c>
      <c r="S246" s="36" t="s">
        <v>11</v>
      </c>
      <c r="T246" s="37" t="s">
        <v>12</v>
      </c>
      <c r="U246" s="37" t="s">
        <v>13</v>
      </c>
      <c r="V246" s="37" t="s">
        <v>14</v>
      </c>
      <c r="W246" s="37" t="s">
        <v>15</v>
      </c>
    </row>
    <row r="247" spans="1:23" x14ac:dyDescent="0.25">
      <c r="G247" s="28" t="s">
        <v>16</v>
      </c>
      <c r="H247" s="29"/>
      <c r="I247" s="30" t="s">
        <v>13</v>
      </c>
      <c r="J247" s="29"/>
      <c r="K247" s="29"/>
    </row>
    <row r="248" spans="1:23" x14ac:dyDescent="0.25">
      <c r="G248" s="31" t="s">
        <v>53</v>
      </c>
      <c r="H248" s="22">
        <v>8000</v>
      </c>
      <c r="I248" s="30" t="s">
        <v>18</v>
      </c>
      <c r="J248" s="24"/>
      <c r="K248" s="22">
        <f>H248*J248</f>
        <v>0</v>
      </c>
      <c r="M248" s="21" t="s">
        <v>177</v>
      </c>
      <c r="S248" s="33" t="s">
        <v>183</v>
      </c>
    </row>
    <row r="249" spans="1:23" x14ac:dyDescent="0.25">
      <c r="G249" s="31" t="s">
        <v>19</v>
      </c>
      <c r="H249" s="22">
        <v>4000</v>
      </c>
      <c r="I249" s="30" t="s">
        <v>18</v>
      </c>
      <c r="J249" s="24"/>
      <c r="K249" s="22">
        <f>H249*J249</f>
        <v>0</v>
      </c>
    </row>
    <row r="250" spans="1:23" x14ac:dyDescent="0.25">
      <c r="A250" s="21" t="s">
        <v>48</v>
      </c>
      <c r="G250" s="28" t="s">
        <v>56</v>
      </c>
      <c r="H250" s="29"/>
      <c r="I250" s="30" t="s">
        <v>13</v>
      </c>
      <c r="J250" s="29"/>
      <c r="K250" s="29">
        <f>SUM(K248:K249)</f>
        <v>0</v>
      </c>
      <c r="M250" s="21" t="s">
        <v>48</v>
      </c>
      <c r="S250" s="33" t="s">
        <v>48</v>
      </c>
    </row>
    <row r="251" spans="1:23" x14ac:dyDescent="0.25">
      <c r="G251" s="31" t="s">
        <v>13</v>
      </c>
      <c r="H251" s="22"/>
      <c r="I251" s="30" t="s">
        <v>13</v>
      </c>
      <c r="J251" s="22"/>
      <c r="K251" s="22"/>
    </row>
    <row r="252" spans="1:23" x14ac:dyDescent="0.25">
      <c r="A252" s="20" t="s">
        <v>57</v>
      </c>
      <c r="G252" s="28" t="s">
        <v>21</v>
      </c>
      <c r="H252" s="29"/>
      <c r="I252" s="30" t="s">
        <v>13</v>
      </c>
      <c r="J252" s="29"/>
      <c r="K252" s="29"/>
      <c r="M252" s="20" t="s">
        <v>59</v>
      </c>
      <c r="S252" s="32" t="s">
        <v>99</v>
      </c>
    </row>
    <row r="253" spans="1:23" x14ac:dyDescent="0.25">
      <c r="A253" s="21" t="s">
        <v>1</v>
      </c>
      <c r="B253" s="21" t="s">
        <v>2</v>
      </c>
      <c r="G253" s="31" t="s">
        <v>22</v>
      </c>
      <c r="H253" s="22">
        <v>-150</v>
      </c>
      <c r="I253" s="30" t="s">
        <v>18</v>
      </c>
      <c r="J253" s="24"/>
      <c r="K253" s="22">
        <f>H253*J253</f>
        <v>0</v>
      </c>
      <c r="M253" s="21" t="s">
        <v>1</v>
      </c>
      <c r="N253" s="21" t="s">
        <v>2</v>
      </c>
      <c r="S253" s="33" t="s">
        <v>1</v>
      </c>
      <c r="T253" s="33" t="s">
        <v>2</v>
      </c>
    </row>
    <row r="254" spans="1:23" x14ac:dyDescent="0.25">
      <c r="A254" s="21" t="s">
        <v>3</v>
      </c>
      <c r="B254" s="21" t="s">
        <v>4</v>
      </c>
      <c r="G254" s="31" t="s">
        <v>23</v>
      </c>
      <c r="H254" s="22">
        <v>-180</v>
      </c>
      <c r="I254" s="30" t="s">
        <v>18</v>
      </c>
      <c r="J254" s="24"/>
      <c r="K254" s="22">
        <f>H254*J254</f>
        <v>0</v>
      </c>
      <c r="M254" s="21" t="s">
        <v>3</v>
      </c>
      <c r="N254" s="21" t="s">
        <v>4</v>
      </c>
      <c r="S254" s="33" t="s">
        <v>3</v>
      </c>
      <c r="T254" s="33" t="s">
        <v>4</v>
      </c>
    </row>
    <row r="255" spans="1:23" x14ac:dyDescent="0.25">
      <c r="A255" s="21" t="s">
        <v>5</v>
      </c>
      <c r="B255" s="21" t="s">
        <v>6</v>
      </c>
      <c r="G255" s="31" t="s">
        <v>70</v>
      </c>
      <c r="H255" s="22">
        <v>-24</v>
      </c>
      <c r="I255" s="30" t="s">
        <v>18</v>
      </c>
      <c r="J255" s="24"/>
      <c r="K255" s="22">
        <f>H255*J255</f>
        <v>0</v>
      </c>
      <c r="M255" s="21" t="s">
        <v>5</v>
      </c>
      <c r="N255" s="21" t="s">
        <v>169</v>
      </c>
      <c r="S255" s="33" t="s">
        <v>5</v>
      </c>
      <c r="T255" s="33" t="s">
        <v>169</v>
      </c>
    </row>
    <row r="256" spans="1:23" x14ac:dyDescent="0.25">
      <c r="A256" s="21" t="s">
        <v>7</v>
      </c>
      <c r="B256" s="21" t="s">
        <v>226</v>
      </c>
      <c r="G256" s="31" t="s">
        <v>125</v>
      </c>
      <c r="H256" s="22">
        <v>-101</v>
      </c>
      <c r="I256" s="30" t="s">
        <v>18</v>
      </c>
      <c r="J256" s="24"/>
      <c r="K256" s="22">
        <f>H256*J256</f>
        <v>0</v>
      </c>
      <c r="M256" s="21" t="s">
        <v>7</v>
      </c>
      <c r="N256" s="21" t="s">
        <v>226</v>
      </c>
      <c r="S256" s="33" t="s">
        <v>7</v>
      </c>
      <c r="T256" s="33" t="s">
        <v>226</v>
      </c>
    </row>
    <row r="257" spans="1:23" x14ac:dyDescent="0.25">
      <c r="A257" s="21" t="s">
        <v>9</v>
      </c>
      <c r="B257" s="21" t="s">
        <v>10</v>
      </c>
      <c r="G257" s="31" t="s">
        <v>26</v>
      </c>
      <c r="H257" s="22"/>
      <c r="I257" s="30" t="s">
        <v>27</v>
      </c>
      <c r="J257" s="22"/>
      <c r="K257" s="22">
        <v>-410</v>
      </c>
      <c r="M257" s="21" t="s">
        <v>9</v>
      </c>
      <c r="N257" s="21" t="s">
        <v>10</v>
      </c>
      <c r="S257" s="33" t="s">
        <v>9</v>
      </c>
      <c r="T257" s="33" t="s">
        <v>124</v>
      </c>
    </row>
    <row r="258" spans="1:23" x14ac:dyDescent="0.25">
      <c r="G258" s="31" t="s">
        <v>28</v>
      </c>
      <c r="H258" s="22"/>
      <c r="I258" s="30" t="s">
        <v>27</v>
      </c>
      <c r="J258" s="22"/>
      <c r="K258" s="22">
        <v>-450</v>
      </c>
    </row>
    <row r="259" spans="1:23" x14ac:dyDescent="0.25">
      <c r="A259" s="26" t="s">
        <v>11</v>
      </c>
      <c r="B259" s="27" t="s">
        <v>12</v>
      </c>
      <c r="C259" s="27" t="s">
        <v>13</v>
      </c>
      <c r="D259" s="27" t="s">
        <v>14</v>
      </c>
      <c r="E259" s="27" t="s">
        <v>15</v>
      </c>
      <c r="G259" s="31" t="s">
        <v>29</v>
      </c>
      <c r="H259" s="22"/>
      <c r="I259" s="30" t="s">
        <v>27</v>
      </c>
      <c r="J259" s="22"/>
      <c r="K259" s="22">
        <v>-45</v>
      </c>
      <c r="M259" s="26" t="s">
        <v>11</v>
      </c>
      <c r="N259" s="27" t="s">
        <v>12</v>
      </c>
      <c r="O259" s="27" t="s">
        <v>13</v>
      </c>
      <c r="P259" s="27" t="s">
        <v>14</v>
      </c>
      <c r="Q259" s="27" t="s">
        <v>15</v>
      </c>
      <c r="S259" s="36" t="s">
        <v>11</v>
      </c>
      <c r="T259" s="37" t="s">
        <v>12</v>
      </c>
      <c r="U259" s="37" t="s">
        <v>13</v>
      </c>
      <c r="V259" s="37" t="s">
        <v>14</v>
      </c>
      <c r="W259" s="37" t="s">
        <v>15</v>
      </c>
    </row>
    <row r="260" spans="1:23" x14ac:dyDescent="0.25">
      <c r="A260" s="28" t="s">
        <v>16</v>
      </c>
      <c r="B260" s="29"/>
      <c r="C260" s="30" t="s">
        <v>13</v>
      </c>
      <c r="D260" s="29"/>
      <c r="E260" s="29"/>
      <c r="G260" s="31" t="s">
        <v>30</v>
      </c>
      <c r="H260" s="22"/>
      <c r="I260" s="30" t="s">
        <v>27</v>
      </c>
      <c r="J260" s="22"/>
      <c r="K260" s="22">
        <v>-65</v>
      </c>
    </row>
    <row r="261" spans="1:23" x14ac:dyDescent="0.25">
      <c r="A261" s="31" t="s">
        <v>53</v>
      </c>
      <c r="B261" s="22">
        <v>7200</v>
      </c>
      <c r="C261" s="30" t="s">
        <v>18</v>
      </c>
      <c r="D261" s="24"/>
      <c r="E261" s="22">
        <f>B261*D261</f>
        <v>0</v>
      </c>
      <c r="G261" s="28" t="s">
        <v>31</v>
      </c>
      <c r="H261" s="29"/>
      <c r="I261" s="30" t="s">
        <v>13</v>
      </c>
      <c r="J261" s="29"/>
      <c r="K261" s="29">
        <f>SUM(K252:K260)</f>
        <v>-970</v>
      </c>
      <c r="M261" s="21" t="s">
        <v>178</v>
      </c>
      <c r="S261" s="33" t="s">
        <v>184</v>
      </c>
    </row>
    <row r="262" spans="1:23" x14ac:dyDescent="0.25">
      <c r="A262" s="31" t="s">
        <v>19</v>
      </c>
      <c r="B262" s="22">
        <v>3600</v>
      </c>
      <c r="C262" s="30" t="s">
        <v>18</v>
      </c>
      <c r="D262" s="24"/>
      <c r="E262" s="22">
        <f>B262*D262</f>
        <v>0</v>
      </c>
      <c r="G262" s="28" t="s">
        <v>32</v>
      </c>
      <c r="H262" s="29"/>
      <c r="I262" s="30" t="s">
        <v>13</v>
      </c>
      <c r="J262" s="29"/>
      <c r="K262" s="29">
        <f>SUM(K250,K261)</f>
        <v>-970</v>
      </c>
    </row>
    <row r="263" spans="1:23" x14ac:dyDescent="0.25">
      <c r="A263" s="28" t="s">
        <v>56</v>
      </c>
      <c r="B263" s="29"/>
      <c r="C263" s="30" t="s">
        <v>13</v>
      </c>
      <c r="D263" s="29"/>
      <c r="E263" s="29">
        <f>SUM(E261:E262)</f>
        <v>0</v>
      </c>
      <c r="G263" s="31" t="s">
        <v>13</v>
      </c>
      <c r="H263" s="22"/>
      <c r="I263" s="30" t="s">
        <v>13</v>
      </c>
      <c r="J263" s="22"/>
      <c r="K263" s="22"/>
      <c r="M263" s="21" t="s">
        <v>48</v>
      </c>
      <c r="S263" s="33" t="s">
        <v>48</v>
      </c>
    </row>
    <row r="264" spans="1:23" x14ac:dyDescent="0.25">
      <c r="A264" s="31" t="s">
        <v>13</v>
      </c>
      <c r="B264" s="22"/>
      <c r="C264" s="30" t="s">
        <v>13</v>
      </c>
      <c r="D264" s="22"/>
      <c r="E264" s="22"/>
      <c r="G264" s="28" t="s">
        <v>33</v>
      </c>
      <c r="H264" s="29"/>
      <c r="I264" s="30" t="s">
        <v>13</v>
      </c>
      <c r="J264" s="29"/>
      <c r="K264" s="29"/>
    </row>
    <row r="265" spans="1:23" x14ac:dyDescent="0.25">
      <c r="A265" s="28" t="s">
        <v>21</v>
      </c>
      <c r="B265" s="29"/>
      <c r="C265" s="30" t="s">
        <v>13</v>
      </c>
      <c r="D265" s="29"/>
      <c r="E265" s="29"/>
      <c r="G265" s="31" t="s">
        <v>34</v>
      </c>
      <c r="H265" s="22">
        <v>-1</v>
      </c>
      <c r="I265" s="30" t="s">
        <v>13</v>
      </c>
      <c r="J265" s="22">
        <v>608</v>
      </c>
      <c r="K265" s="22">
        <f t="shared" ref="K265:K277" si="15">H265*J265</f>
        <v>-608</v>
      </c>
      <c r="M265" s="20" t="s">
        <v>60</v>
      </c>
      <c r="S265" s="32" t="s">
        <v>100</v>
      </c>
    </row>
    <row r="266" spans="1:23" x14ac:dyDescent="0.25">
      <c r="A266" s="31" t="s">
        <v>22</v>
      </c>
      <c r="B266" s="22">
        <v>-170</v>
      </c>
      <c r="C266" s="30" t="s">
        <v>18</v>
      </c>
      <c r="D266" s="24"/>
      <c r="E266" s="22">
        <f>B266*D266</f>
        <v>0</v>
      </c>
      <c r="G266" s="31" t="s">
        <v>36</v>
      </c>
      <c r="H266" s="22">
        <v>-2</v>
      </c>
      <c r="I266" s="30" t="s">
        <v>13</v>
      </c>
      <c r="J266" s="22">
        <v>133</v>
      </c>
      <c r="K266" s="22">
        <f t="shared" si="15"/>
        <v>-266</v>
      </c>
      <c r="M266" s="21" t="s">
        <v>1</v>
      </c>
      <c r="N266" s="21" t="s">
        <v>2</v>
      </c>
      <c r="S266" s="33" t="s">
        <v>1</v>
      </c>
      <c r="T266" s="33" t="s">
        <v>2</v>
      </c>
    </row>
    <row r="267" spans="1:23" x14ac:dyDescent="0.25">
      <c r="A267" s="31" t="s">
        <v>23</v>
      </c>
      <c r="B267" s="22">
        <v>-96</v>
      </c>
      <c r="C267" s="30" t="s">
        <v>18</v>
      </c>
      <c r="D267" s="24"/>
      <c r="E267" s="22">
        <f>B267*D267</f>
        <v>0</v>
      </c>
      <c r="G267" s="31" t="s">
        <v>37</v>
      </c>
      <c r="H267" s="22">
        <v>-1</v>
      </c>
      <c r="I267" s="30" t="s">
        <v>13</v>
      </c>
      <c r="J267" s="22">
        <v>380</v>
      </c>
      <c r="K267" s="22">
        <f t="shared" si="15"/>
        <v>-380</v>
      </c>
      <c r="M267" s="21" t="s">
        <v>3</v>
      </c>
      <c r="N267" s="21" t="s">
        <v>4</v>
      </c>
      <c r="S267" s="33" t="s">
        <v>3</v>
      </c>
      <c r="T267" s="33" t="s">
        <v>4</v>
      </c>
    </row>
    <row r="268" spans="1:23" x14ac:dyDescent="0.25">
      <c r="A268" s="31" t="s">
        <v>24</v>
      </c>
      <c r="B268" s="22">
        <v>-30</v>
      </c>
      <c r="C268" s="30" t="s">
        <v>25</v>
      </c>
      <c r="D268" s="24"/>
      <c r="E268" s="22"/>
      <c r="G268" s="31" t="s">
        <v>38</v>
      </c>
      <c r="H268" s="22">
        <v>-1</v>
      </c>
      <c r="I268" s="30" t="s">
        <v>13</v>
      </c>
      <c r="J268" s="22">
        <v>165</v>
      </c>
      <c r="K268" s="22">
        <f t="shared" si="15"/>
        <v>-165</v>
      </c>
      <c r="M268" s="21" t="s">
        <v>5</v>
      </c>
      <c r="N268" s="21" t="s">
        <v>169</v>
      </c>
      <c r="S268" s="33" t="s">
        <v>5</v>
      </c>
      <c r="T268" s="33" t="s">
        <v>169</v>
      </c>
    </row>
    <row r="269" spans="1:23" x14ac:dyDescent="0.25">
      <c r="A269" s="31" t="s">
        <v>26</v>
      </c>
      <c r="B269" s="22"/>
      <c r="C269" s="30" t="s">
        <v>27</v>
      </c>
      <c r="D269" s="22"/>
      <c r="E269" s="22">
        <v>-410</v>
      </c>
      <c r="G269" s="31" t="s">
        <v>39</v>
      </c>
      <c r="H269" s="22">
        <v>-5</v>
      </c>
      <c r="I269" s="30" t="s">
        <v>13</v>
      </c>
      <c r="J269" s="22">
        <v>175</v>
      </c>
      <c r="K269" s="22">
        <f t="shared" si="15"/>
        <v>-875</v>
      </c>
      <c r="M269" s="21" t="s">
        <v>7</v>
      </c>
      <c r="N269" s="21" t="s">
        <v>226</v>
      </c>
      <c r="S269" s="33" t="s">
        <v>7</v>
      </c>
      <c r="T269" s="33" t="s">
        <v>226</v>
      </c>
    </row>
    <row r="270" spans="1:23" x14ac:dyDescent="0.25">
      <c r="A270" s="31" t="s">
        <v>28</v>
      </c>
      <c r="B270" s="22"/>
      <c r="C270" s="30" t="s">
        <v>27</v>
      </c>
      <c r="D270" s="22"/>
      <c r="E270" s="22">
        <v>-450</v>
      </c>
      <c r="G270" s="31" t="s">
        <v>40</v>
      </c>
      <c r="H270" s="22">
        <v>-1</v>
      </c>
      <c r="I270" s="30" t="s">
        <v>13</v>
      </c>
      <c r="J270" s="22">
        <v>893</v>
      </c>
      <c r="K270" s="22">
        <f t="shared" si="15"/>
        <v>-893</v>
      </c>
      <c r="M270" s="21" t="s">
        <v>9</v>
      </c>
      <c r="N270" s="21" t="s">
        <v>10</v>
      </c>
      <c r="S270" s="33" t="s">
        <v>9</v>
      </c>
      <c r="T270" s="33" t="s">
        <v>124</v>
      </c>
    </row>
    <row r="271" spans="1:23" x14ac:dyDescent="0.25">
      <c r="A271" s="31" t="s">
        <v>29</v>
      </c>
      <c r="B271" s="22"/>
      <c r="C271" s="30" t="s">
        <v>27</v>
      </c>
      <c r="D271" s="22"/>
      <c r="E271" s="22">
        <v>-45</v>
      </c>
      <c r="G271" s="31" t="s">
        <v>41</v>
      </c>
      <c r="H271" s="22">
        <v>-1</v>
      </c>
      <c r="I271" s="30" t="s">
        <v>13</v>
      </c>
      <c r="J271" s="22">
        <v>447</v>
      </c>
      <c r="K271" s="22">
        <f t="shared" si="15"/>
        <v>-447</v>
      </c>
    </row>
    <row r="272" spans="1:23" x14ac:dyDescent="0.25">
      <c r="A272" s="31" t="s">
        <v>30</v>
      </c>
      <c r="B272" s="22"/>
      <c r="C272" s="30" t="s">
        <v>27</v>
      </c>
      <c r="D272" s="22"/>
      <c r="E272" s="22">
        <v>-65</v>
      </c>
      <c r="G272" s="31" t="s">
        <v>42</v>
      </c>
      <c r="H272" s="22">
        <v>-8000</v>
      </c>
      <c r="I272" s="30" t="s">
        <v>13</v>
      </c>
      <c r="J272" s="25">
        <v>0.1</v>
      </c>
      <c r="K272" s="22">
        <f t="shared" si="15"/>
        <v>-800</v>
      </c>
      <c r="M272" s="26" t="s">
        <v>11</v>
      </c>
      <c r="N272" s="27" t="s">
        <v>12</v>
      </c>
      <c r="O272" s="27" t="s">
        <v>13</v>
      </c>
      <c r="P272" s="27" t="s">
        <v>14</v>
      </c>
      <c r="Q272" s="27" t="s">
        <v>15</v>
      </c>
      <c r="S272" s="36" t="s">
        <v>11</v>
      </c>
      <c r="T272" s="37" t="s">
        <v>12</v>
      </c>
      <c r="U272" s="37" t="s">
        <v>13</v>
      </c>
      <c r="V272" s="37" t="s">
        <v>14</v>
      </c>
      <c r="W272" s="37" t="s">
        <v>15</v>
      </c>
    </row>
    <row r="273" spans="1:23" x14ac:dyDescent="0.25">
      <c r="A273" s="28" t="s">
        <v>31</v>
      </c>
      <c r="B273" s="29"/>
      <c r="C273" s="30" t="s">
        <v>13</v>
      </c>
      <c r="D273" s="29"/>
      <c r="E273" s="29">
        <f>SUM(E265:E272)</f>
        <v>-970</v>
      </c>
      <c r="G273" s="31" t="s">
        <v>43</v>
      </c>
      <c r="H273" s="23">
        <v>-8</v>
      </c>
      <c r="I273" s="30" t="s">
        <v>13</v>
      </c>
      <c r="J273" s="22">
        <v>80</v>
      </c>
      <c r="K273" s="22">
        <f t="shared" si="15"/>
        <v>-640</v>
      </c>
      <c r="M273" s="28" t="s">
        <v>16</v>
      </c>
      <c r="N273" s="29"/>
      <c r="O273" s="30" t="s">
        <v>13</v>
      </c>
      <c r="P273" s="29"/>
      <c r="Q273" s="29"/>
    </row>
    <row r="274" spans="1:23" x14ac:dyDescent="0.25">
      <c r="A274" s="28" t="s">
        <v>58</v>
      </c>
      <c r="B274" s="29"/>
      <c r="C274" s="30" t="s">
        <v>13</v>
      </c>
      <c r="D274" s="29"/>
      <c r="E274" s="29">
        <f>SUM(E263,E273)</f>
        <v>-970</v>
      </c>
      <c r="G274" s="31" t="s">
        <v>44</v>
      </c>
      <c r="H274" s="22">
        <v>-1</v>
      </c>
      <c r="I274" s="30" t="s">
        <v>13</v>
      </c>
      <c r="J274" s="22">
        <v>263</v>
      </c>
      <c r="K274" s="22">
        <f t="shared" si="15"/>
        <v>-263</v>
      </c>
      <c r="M274" s="31" t="s">
        <v>53</v>
      </c>
      <c r="N274" s="22">
        <v>4800</v>
      </c>
      <c r="O274" s="30" t="s">
        <v>18</v>
      </c>
      <c r="P274" s="24"/>
      <c r="Q274" s="22">
        <f>N274*P274</f>
        <v>0</v>
      </c>
      <c r="S274" s="33" t="s">
        <v>185</v>
      </c>
    </row>
    <row r="275" spans="1:23" x14ac:dyDescent="0.25">
      <c r="A275" s="31" t="s">
        <v>13</v>
      </c>
      <c r="B275" s="22"/>
      <c r="C275" s="30" t="s">
        <v>13</v>
      </c>
      <c r="D275" s="22"/>
      <c r="E275" s="22"/>
      <c r="G275" s="31" t="s">
        <v>227</v>
      </c>
      <c r="H275" s="22">
        <v>-1</v>
      </c>
      <c r="I275" s="30" t="s">
        <v>13</v>
      </c>
      <c r="J275" s="22">
        <v>1200</v>
      </c>
      <c r="K275" s="22">
        <f t="shared" si="15"/>
        <v>-1200</v>
      </c>
      <c r="M275" s="31" t="s">
        <v>19</v>
      </c>
      <c r="N275" s="22">
        <v>3800</v>
      </c>
      <c r="O275" s="30" t="s">
        <v>18</v>
      </c>
      <c r="P275" s="24"/>
      <c r="Q275" s="22">
        <f>N275*P275</f>
        <v>0</v>
      </c>
    </row>
    <row r="276" spans="1:23" x14ac:dyDescent="0.25">
      <c r="A276" s="28" t="s">
        <v>33</v>
      </c>
      <c r="B276" s="29"/>
      <c r="C276" s="30" t="s">
        <v>13</v>
      </c>
      <c r="D276" s="29"/>
      <c r="E276" s="29"/>
      <c r="G276" s="31" t="s">
        <v>228</v>
      </c>
      <c r="H276" s="22">
        <v>-3</v>
      </c>
      <c r="I276" s="30" t="s">
        <v>13</v>
      </c>
      <c r="J276" s="22">
        <v>120</v>
      </c>
      <c r="K276" s="22">
        <f t="shared" si="15"/>
        <v>-360</v>
      </c>
      <c r="M276" s="31" t="s">
        <v>170</v>
      </c>
      <c r="N276" s="22"/>
      <c r="O276" s="30" t="s">
        <v>171</v>
      </c>
      <c r="P276" s="22"/>
      <c r="Q276" s="22">
        <v>870</v>
      </c>
      <c r="S276" s="33" t="s">
        <v>48</v>
      </c>
    </row>
    <row r="277" spans="1:23" x14ac:dyDescent="0.25">
      <c r="A277" s="31" t="s">
        <v>34</v>
      </c>
      <c r="B277" s="22">
        <v>-1</v>
      </c>
      <c r="C277" s="30" t="s">
        <v>13</v>
      </c>
      <c r="D277" s="22">
        <v>608</v>
      </c>
      <c r="E277" s="22">
        <f t="shared" ref="E277:E290" si="16">B277*D277</f>
        <v>-608</v>
      </c>
      <c r="G277" s="31" t="s">
        <v>229</v>
      </c>
      <c r="H277" s="22">
        <v>-105</v>
      </c>
      <c r="I277" s="30" t="s">
        <v>13</v>
      </c>
      <c r="J277" s="22">
        <v>5</v>
      </c>
      <c r="K277" s="22">
        <f t="shared" si="15"/>
        <v>-525</v>
      </c>
      <c r="M277" s="28" t="s">
        <v>20</v>
      </c>
      <c r="N277" s="29"/>
      <c r="O277" s="30" t="s">
        <v>13</v>
      </c>
      <c r="P277" s="29"/>
      <c r="Q277" s="29">
        <f>SUM(Q274:Q276)</f>
        <v>870</v>
      </c>
    </row>
    <row r="278" spans="1:23" x14ac:dyDescent="0.25">
      <c r="A278" s="31" t="s">
        <v>35</v>
      </c>
      <c r="B278" s="22">
        <v>-30</v>
      </c>
      <c r="C278" s="30" t="s">
        <v>13</v>
      </c>
      <c r="D278" s="22">
        <v>18</v>
      </c>
      <c r="E278" s="22">
        <f t="shared" si="16"/>
        <v>-540</v>
      </c>
      <c r="G278" s="31" t="s">
        <v>45</v>
      </c>
      <c r="H278" s="22"/>
      <c r="I278" s="30" t="s">
        <v>13</v>
      </c>
      <c r="J278" s="22"/>
      <c r="K278" s="22">
        <v>-500</v>
      </c>
      <c r="M278" s="31" t="s">
        <v>13</v>
      </c>
      <c r="N278" s="22"/>
      <c r="O278" s="30" t="s">
        <v>13</v>
      </c>
      <c r="P278" s="22"/>
      <c r="Q278" s="22"/>
      <c r="S278" s="32" t="s">
        <v>105</v>
      </c>
    </row>
    <row r="279" spans="1:23" x14ac:dyDescent="0.25">
      <c r="A279" s="31" t="s">
        <v>36</v>
      </c>
      <c r="B279" s="22">
        <v>-1</v>
      </c>
      <c r="C279" s="30" t="s">
        <v>13</v>
      </c>
      <c r="D279" s="22">
        <v>133</v>
      </c>
      <c r="E279" s="22">
        <f t="shared" si="16"/>
        <v>-133</v>
      </c>
      <c r="G279" s="28" t="s">
        <v>46</v>
      </c>
      <c r="H279" s="29"/>
      <c r="I279" s="30" t="s">
        <v>13</v>
      </c>
      <c r="J279" s="29"/>
      <c r="K279" s="29">
        <f>SUM(K265:K278)</f>
        <v>-7922</v>
      </c>
      <c r="M279" s="28" t="s">
        <v>21</v>
      </c>
      <c r="N279" s="29"/>
      <c r="O279" s="30" t="s">
        <v>13</v>
      </c>
      <c r="P279" s="29"/>
      <c r="Q279" s="29"/>
      <c r="S279" s="33" t="s">
        <v>1</v>
      </c>
      <c r="T279" s="33" t="s">
        <v>2</v>
      </c>
    </row>
    <row r="280" spans="1:23" x14ac:dyDescent="0.25">
      <c r="A280" s="31" t="s">
        <v>37</v>
      </c>
      <c r="B280" s="22">
        <v>-1</v>
      </c>
      <c r="C280" s="30" t="s">
        <v>13</v>
      </c>
      <c r="D280" s="22">
        <v>380</v>
      </c>
      <c r="E280" s="22">
        <f t="shared" si="16"/>
        <v>-380</v>
      </c>
      <c r="G280" s="31" t="s">
        <v>47</v>
      </c>
      <c r="H280" s="22"/>
      <c r="I280" s="30" t="s">
        <v>13</v>
      </c>
      <c r="J280" s="22"/>
      <c r="K280" s="22">
        <f>SUM(K262,K279)</f>
        <v>-8892</v>
      </c>
      <c r="M280" s="31" t="s">
        <v>22</v>
      </c>
      <c r="N280" s="22">
        <v>-100</v>
      </c>
      <c r="O280" s="30" t="s">
        <v>61</v>
      </c>
      <c r="P280" s="24"/>
      <c r="Q280" s="22">
        <f>N280*P280</f>
        <v>0</v>
      </c>
      <c r="S280" s="33" t="s">
        <v>3</v>
      </c>
      <c r="T280" s="33" t="s">
        <v>4</v>
      </c>
    </row>
    <row r="281" spans="1:23" x14ac:dyDescent="0.25">
      <c r="A281" s="31" t="s">
        <v>38</v>
      </c>
      <c r="B281" s="22">
        <v>-1</v>
      </c>
      <c r="C281" s="30" t="s">
        <v>13</v>
      </c>
      <c r="D281" s="22">
        <v>165</v>
      </c>
      <c r="E281" s="22">
        <f t="shared" si="16"/>
        <v>-165</v>
      </c>
      <c r="M281" s="31" t="s">
        <v>24</v>
      </c>
      <c r="N281" s="22">
        <v>-20</v>
      </c>
      <c r="O281" s="30" t="s">
        <v>25</v>
      </c>
      <c r="P281" s="24"/>
      <c r="Q281" s="22"/>
      <c r="S281" s="33" t="s">
        <v>5</v>
      </c>
      <c r="T281" s="33" t="s">
        <v>169</v>
      </c>
    </row>
    <row r="282" spans="1:23" x14ac:dyDescent="0.25">
      <c r="A282" s="31" t="s">
        <v>39</v>
      </c>
      <c r="B282" s="22">
        <v>-5</v>
      </c>
      <c r="C282" s="30" t="s">
        <v>13</v>
      </c>
      <c r="D282" s="22">
        <v>175</v>
      </c>
      <c r="E282" s="22">
        <f t="shared" si="16"/>
        <v>-875</v>
      </c>
      <c r="G282" s="21" t="s">
        <v>126</v>
      </c>
      <c r="M282" s="28" t="s">
        <v>31</v>
      </c>
      <c r="N282" s="29"/>
      <c r="O282" s="30" t="s">
        <v>13</v>
      </c>
      <c r="P282" s="29"/>
      <c r="Q282" s="29">
        <f>SUM(Q279:Q281)</f>
        <v>0</v>
      </c>
      <c r="S282" s="33" t="s">
        <v>7</v>
      </c>
      <c r="T282" s="33" t="s">
        <v>226</v>
      </c>
    </row>
    <row r="283" spans="1:23" x14ac:dyDescent="0.25">
      <c r="A283" s="31" t="s">
        <v>40</v>
      </c>
      <c r="B283" s="22">
        <v>-1</v>
      </c>
      <c r="C283" s="30" t="s">
        <v>13</v>
      </c>
      <c r="D283" s="22">
        <v>847</v>
      </c>
      <c r="E283" s="22">
        <f t="shared" si="16"/>
        <v>-847</v>
      </c>
      <c r="M283" s="28" t="s">
        <v>32</v>
      </c>
      <c r="N283" s="29"/>
      <c r="O283" s="30" t="s">
        <v>13</v>
      </c>
      <c r="P283" s="29"/>
      <c r="Q283" s="29">
        <f>SUM(Q277,Q282)</f>
        <v>870</v>
      </c>
      <c r="S283" s="33" t="s">
        <v>9</v>
      </c>
      <c r="T283" s="33" t="s">
        <v>124</v>
      </c>
    </row>
    <row r="284" spans="1:23" x14ac:dyDescent="0.25">
      <c r="A284" s="31" t="s">
        <v>41</v>
      </c>
      <c r="B284" s="22">
        <v>-1</v>
      </c>
      <c r="C284" s="30" t="s">
        <v>13</v>
      </c>
      <c r="D284" s="22">
        <v>423</v>
      </c>
      <c r="E284" s="22">
        <f t="shared" si="16"/>
        <v>-423</v>
      </c>
      <c r="G284" s="21" t="s">
        <v>48</v>
      </c>
      <c r="M284" s="31" t="s">
        <v>13</v>
      </c>
      <c r="N284" s="22"/>
      <c r="O284" s="30" t="s">
        <v>13</v>
      </c>
      <c r="P284" s="22"/>
      <c r="Q284" s="22"/>
    </row>
    <row r="285" spans="1:23" x14ac:dyDescent="0.25">
      <c r="A285" s="31" t="s">
        <v>42</v>
      </c>
      <c r="B285" s="22">
        <v>-7200</v>
      </c>
      <c r="C285" s="30" t="s">
        <v>13</v>
      </c>
      <c r="D285" s="25">
        <v>0.1</v>
      </c>
      <c r="E285" s="22">
        <f t="shared" si="16"/>
        <v>-720</v>
      </c>
      <c r="M285" s="28" t="s">
        <v>33</v>
      </c>
      <c r="N285" s="29"/>
      <c r="O285" s="30" t="s">
        <v>13</v>
      </c>
      <c r="P285" s="29"/>
      <c r="Q285" s="29"/>
      <c r="S285" s="36" t="s">
        <v>11</v>
      </c>
      <c r="T285" s="37" t="s">
        <v>12</v>
      </c>
      <c r="U285" s="37" t="s">
        <v>13</v>
      </c>
      <c r="V285" s="37" t="s">
        <v>14</v>
      </c>
      <c r="W285" s="37" t="s">
        <v>15</v>
      </c>
    </row>
    <row r="286" spans="1:23" x14ac:dyDescent="0.25">
      <c r="A286" s="31" t="s">
        <v>43</v>
      </c>
      <c r="B286" s="23">
        <v>-7.2</v>
      </c>
      <c r="C286" s="30" t="s">
        <v>13</v>
      </c>
      <c r="D286" s="22">
        <v>80</v>
      </c>
      <c r="E286" s="22">
        <f t="shared" si="16"/>
        <v>-576</v>
      </c>
      <c r="G286" s="20" t="s">
        <v>57</v>
      </c>
      <c r="M286" s="31" t="s">
        <v>34</v>
      </c>
      <c r="N286" s="22">
        <v>-1</v>
      </c>
      <c r="O286" s="30" t="s">
        <v>13</v>
      </c>
      <c r="P286" s="22">
        <v>607.5</v>
      </c>
      <c r="Q286" s="22">
        <f t="shared" ref="Q286:Q299" si="17">N286*P286</f>
        <v>-607.5</v>
      </c>
    </row>
    <row r="287" spans="1:23" x14ac:dyDescent="0.25">
      <c r="A287" s="31" t="s">
        <v>44</v>
      </c>
      <c r="B287" s="22">
        <v>-1</v>
      </c>
      <c r="C287" s="30" t="s">
        <v>13</v>
      </c>
      <c r="D287" s="22">
        <v>248</v>
      </c>
      <c r="E287" s="22">
        <f t="shared" si="16"/>
        <v>-248</v>
      </c>
      <c r="G287" s="21" t="s">
        <v>1</v>
      </c>
      <c r="H287" s="21" t="s">
        <v>2</v>
      </c>
      <c r="M287" s="31" t="s">
        <v>101</v>
      </c>
      <c r="N287" s="22">
        <v>-3</v>
      </c>
      <c r="O287" s="30" t="s">
        <v>13</v>
      </c>
      <c r="P287" s="22">
        <v>170</v>
      </c>
      <c r="Q287" s="22">
        <f t="shared" si="17"/>
        <v>-510</v>
      </c>
      <c r="S287" s="33" t="s">
        <v>197</v>
      </c>
    </row>
    <row r="288" spans="1:23" x14ac:dyDescent="0.25">
      <c r="A288" s="31" t="s">
        <v>227</v>
      </c>
      <c r="B288" s="22">
        <v>-1</v>
      </c>
      <c r="C288" s="30" t="s">
        <v>13</v>
      </c>
      <c r="D288" s="22">
        <v>1200</v>
      </c>
      <c r="E288" s="22">
        <f t="shared" si="16"/>
        <v>-1200</v>
      </c>
      <c r="G288" s="21" t="s">
        <v>3</v>
      </c>
      <c r="H288" s="21" t="s">
        <v>4</v>
      </c>
      <c r="M288" s="31" t="s">
        <v>35</v>
      </c>
      <c r="N288" s="22">
        <v>-20</v>
      </c>
      <c r="O288" s="30" t="s">
        <v>13</v>
      </c>
      <c r="P288" s="22">
        <v>18.05</v>
      </c>
      <c r="Q288" s="22">
        <f t="shared" si="17"/>
        <v>-361</v>
      </c>
    </row>
    <row r="289" spans="1:23" x14ac:dyDescent="0.25">
      <c r="A289" s="31" t="s">
        <v>228</v>
      </c>
      <c r="B289" s="22">
        <v>-3</v>
      </c>
      <c r="C289" s="30" t="s">
        <v>13</v>
      </c>
      <c r="D289" s="22">
        <v>120</v>
      </c>
      <c r="E289" s="22">
        <f t="shared" si="16"/>
        <v>-360</v>
      </c>
      <c r="G289" s="21" t="s">
        <v>5</v>
      </c>
      <c r="H289" s="21" t="s">
        <v>6</v>
      </c>
      <c r="M289" s="31" t="s">
        <v>37</v>
      </c>
      <c r="N289" s="22">
        <v>-1</v>
      </c>
      <c r="O289" s="30" t="s">
        <v>13</v>
      </c>
      <c r="P289" s="22">
        <v>380</v>
      </c>
      <c r="Q289" s="22">
        <f t="shared" si="17"/>
        <v>-380</v>
      </c>
      <c r="S289" s="33" t="s">
        <v>48</v>
      </c>
    </row>
    <row r="290" spans="1:23" x14ac:dyDescent="0.25">
      <c r="A290" s="31" t="s">
        <v>229</v>
      </c>
      <c r="B290" s="22">
        <v>-105</v>
      </c>
      <c r="C290" s="30" t="s">
        <v>13</v>
      </c>
      <c r="D290" s="22">
        <v>5</v>
      </c>
      <c r="E290" s="22">
        <f t="shared" si="16"/>
        <v>-525</v>
      </c>
      <c r="G290" s="21" t="s">
        <v>7</v>
      </c>
      <c r="H290" s="21" t="s">
        <v>226</v>
      </c>
      <c r="M290" s="31" t="s">
        <v>38</v>
      </c>
      <c r="N290" s="22">
        <v>-1</v>
      </c>
      <c r="O290" s="30" t="s">
        <v>13</v>
      </c>
      <c r="P290" s="22">
        <v>165</v>
      </c>
      <c r="Q290" s="22">
        <f t="shared" si="17"/>
        <v>-165</v>
      </c>
    </row>
    <row r="291" spans="1:23" x14ac:dyDescent="0.25">
      <c r="A291" s="31" t="s">
        <v>45</v>
      </c>
      <c r="B291" s="22"/>
      <c r="C291" s="30" t="s">
        <v>13</v>
      </c>
      <c r="D291" s="22"/>
      <c r="E291" s="22">
        <v>-500</v>
      </c>
      <c r="G291" s="21" t="s">
        <v>9</v>
      </c>
      <c r="H291" s="21" t="s">
        <v>124</v>
      </c>
      <c r="M291" s="31" t="s">
        <v>172</v>
      </c>
      <c r="N291" s="22">
        <v>-1</v>
      </c>
      <c r="O291" s="30" t="s">
        <v>13</v>
      </c>
      <c r="P291" s="22">
        <v>150</v>
      </c>
      <c r="Q291" s="22">
        <f t="shared" si="17"/>
        <v>-150</v>
      </c>
      <c r="S291" s="32" t="s">
        <v>106</v>
      </c>
    </row>
    <row r="292" spans="1:23" x14ac:dyDescent="0.25">
      <c r="A292" s="28" t="s">
        <v>46</v>
      </c>
      <c r="B292" s="29"/>
      <c r="C292" s="30" t="s">
        <v>13</v>
      </c>
      <c r="D292" s="29"/>
      <c r="E292" s="29">
        <f>SUM(E277:E291)</f>
        <v>-8100</v>
      </c>
      <c r="M292" s="31" t="s">
        <v>40</v>
      </c>
      <c r="N292" s="22">
        <v>-1</v>
      </c>
      <c r="O292" s="30" t="s">
        <v>13</v>
      </c>
      <c r="P292" s="22">
        <v>760</v>
      </c>
      <c r="Q292" s="22">
        <f t="shared" si="17"/>
        <v>-760</v>
      </c>
      <c r="S292" s="33" t="s">
        <v>1</v>
      </c>
      <c r="T292" s="33" t="s">
        <v>2</v>
      </c>
    </row>
    <row r="293" spans="1:23" x14ac:dyDescent="0.25">
      <c r="A293" s="31" t="s">
        <v>47</v>
      </c>
      <c r="B293" s="22"/>
      <c r="C293" s="30" t="s">
        <v>13</v>
      </c>
      <c r="D293" s="22"/>
      <c r="E293" s="22">
        <f>SUM(E274,E292)</f>
        <v>-9070</v>
      </c>
      <c r="G293" s="26" t="s">
        <v>11</v>
      </c>
      <c r="H293" s="27" t="s">
        <v>12</v>
      </c>
      <c r="I293" s="27" t="s">
        <v>13</v>
      </c>
      <c r="J293" s="27" t="s">
        <v>14</v>
      </c>
      <c r="K293" s="27" t="s">
        <v>15</v>
      </c>
      <c r="M293" s="31" t="s">
        <v>41</v>
      </c>
      <c r="N293" s="22">
        <v>-1</v>
      </c>
      <c r="O293" s="30" t="s">
        <v>13</v>
      </c>
      <c r="P293" s="22">
        <v>380</v>
      </c>
      <c r="Q293" s="22">
        <f t="shared" si="17"/>
        <v>-380</v>
      </c>
      <c r="S293" s="33" t="s">
        <v>3</v>
      </c>
      <c r="T293" s="33" t="s">
        <v>4</v>
      </c>
    </row>
    <row r="294" spans="1:23" x14ac:dyDescent="0.25">
      <c r="G294" s="28" t="s">
        <v>16</v>
      </c>
      <c r="H294" s="29"/>
      <c r="I294" s="30" t="s">
        <v>13</v>
      </c>
      <c r="J294" s="29"/>
      <c r="K294" s="29"/>
      <c r="M294" s="31" t="s">
        <v>42</v>
      </c>
      <c r="N294" s="22">
        <v>-4800</v>
      </c>
      <c r="O294" s="30" t="s">
        <v>13</v>
      </c>
      <c r="P294" s="25">
        <v>0.1</v>
      </c>
      <c r="Q294" s="22">
        <f t="shared" si="17"/>
        <v>-480</v>
      </c>
      <c r="S294" s="33" t="s">
        <v>5</v>
      </c>
      <c r="T294" s="33" t="s">
        <v>169</v>
      </c>
    </row>
    <row r="295" spans="1:23" x14ac:dyDescent="0.25">
      <c r="G295" s="31" t="s">
        <v>53</v>
      </c>
      <c r="H295" s="22">
        <v>7200</v>
      </c>
      <c r="I295" s="30" t="s">
        <v>18</v>
      </c>
      <c r="J295" s="24"/>
      <c r="K295" s="22">
        <f>H295*J295</f>
        <v>0</v>
      </c>
      <c r="M295" s="31" t="s">
        <v>43</v>
      </c>
      <c r="N295" s="23">
        <v>-7</v>
      </c>
      <c r="O295" s="30" t="s">
        <v>13</v>
      </c>
      <c r="P295" s="22">
        <v>80</v>
      </c>
      <c r="Q295" s="22">
        <f t="shared" si="17"/>
        <v>-560</v>
      </c>
      <c r="S295" s="33" t="s">
        <v>7</v>
      </c>
      <c r="T295" s="33" t="s">
        <v>226</v>
      </c>
    </row>
    <row r="296" spans="1:23" x14ac:dyDescent="0.25">
      <c r="G296" s="31" t="s">
        <v>19</v>
      </c>
      <c r="H296" s="22">
        <v>3600</v>
      </c>
      <c r="I296" s="30" t="s">
        <v>18</v>
      </c>
      <c r="J296" s="24"/>
      <c r="K296" s="22">
        <f>H296*J296</f>
        <v>0</v>
      </c>
      <c r="M296" s="31" t="s">
        <v>44</v>
      </c>
      <c r="N296" s="22">
        <v>-1</v>
      </c>
      <c r="O296" s="30" t="s">
        <v>13</v>
      </c>
      <c r="P296" s="22">
        <v>273.75</v>
      </c>
      <c r="Q296" s="22">
        <f t="shared" si="17"/>
        <v>-273.75</v>
      </c>
      <c r="S296" s="33" t="s">
        <v>9</v>
      </c>
      <c r="T296" s="33" t="s">
        <v>124</v>
      </c>
    </row>
    <row r="297" spans="1:23" x14ac:dyDescent="0.25">
      <c r="A297" s="21" t="s">
        <v>48</v>
      </c>
      <c r="G297" s="28" t="s">
        <v>56</v>
      </c>
      <c r="H297" s="29"/>
      <c r="I297" s="30" t="s">
        <v>13</v>
      </c>
      <c r="J297" s="29"/>
      <c r="K297" s="29">
        <f>SUM(K295:K296)</f>
        <v>0</v>
      </c>
      <c r="M297" s="31" t="s">
        <v>227</v>
      </c>
      <c r="N297" s="22">
        <v>-1</v>
      </c>
      <c r="O297" s="30" t="s">
        <v>13</v>
      </c>
      <c r="P297" s="22">
        <v>1130</v>
      </c>
      <c r="Q297" s="22">
        <f t="shared" si="17"/>
        <v>-1130</v>
      </c>
    </row>
    <row r="298" spans="1:23" x14ac:dyDescent="0.25">
      <c r="G298" s="31" t="s">
        <v>13</v>
      </c>
      <c r="H298" s="22"/>
      <c r="I298" s="30" t="s">
        <v>13</v>
      </c>
      <c r="J298" s="22"/>
      <c r="K298" s="22"/>
      <c r="M298" s="31" t="s">
        <v>228</v>
      </c>
      <c r="N298" s="22">
        <v>-3</v>
      </c>
      <c r="O298" s="30" t="s">
        <v>13</v>
      </c>
      <c r="P298" s="22">
        <v>120</v>
      </c>
      <c r="Q298" s="22">
        <f t="shared" si="17"/>
        <v>-360</v>
      </c>
      <c r="S298" s="36" t="s">
        <v>11</v>
      </c>
      <c r="T298" s="37" t="s">
        <v>12</v>
      </c>
      <c r="U298" s="37" t="s">
        <v>13</v>
      </c>
      <c r="V298" s="37" t="s">
        <v>14</v>
      </c>
      <c r="W298" s="37" t="s">
        <v>15</v>
      </c>
    </row>
    <row r="299" spans="1:23" x14ac:dyDescent="0.25">
      <c r="A299" s="20" t="s">
        <v>59</v>
      </c>
      <c r="G299" s="28" t="s">
        <v>21</v>
      </c>
      <c r="H299" s="29"/>
      <c r="I299" s="30" t="s">
        <v>13</v>
      </c>
      <c r="J299" s="29"/>
      <c r="K299" s="29"/>
      <c r="M299" s="31" t="s">
        <v>229</v>
      </c>
      <c r="N299" s="22">
        <v>-105</v>
      </c>
      <c r="O299" s="30" t="s">
        <v>13</v>
      </c>
      <c r="P299" s="22">
        <v>5</v>
      </c>
      <c r="Q299" s="22">
        <f t="shared" si="17"/>
        <v>-525</v>
      </c>
      <c r="S299" s="38" t="s">
        <v>16</v>
      </c>
      <c r="T299" s="39"/>
      <c r="U299" s="40" t="s">
        <v>13</v>
      </c>
      <c r="V299" s="39"/>
      <c r="W299" s="39"/>
    </row>
    <row r="300" spans="1:23" x14ac:dyDescent="0.25">
      <c r="A300" s="21" t="s">
        <v>1</v>
      </c>
      <c r="B300" s="21" t="s">
        <v>2</v>
      </c>
      <c r="G300" s="31" t="s">
        <v>22</v>
      </c>
      <c r="H300" s="22">
        <v>-170</v>
      </c>
      <c r="I300" s="30" t="s">
        <v>18</v>
      </c>
      <c r="J300" s="24"/>
      <c r="K300" s="22">
        <f>H300*J300</f>
        <v>0</v>
      </c>
      <c r="M300" s="31" t="s">
        <v>45</v>
      </c>
      <c r="N300" s="22"/>
      <c r="O300" s="30" t="s">
        <v>13</v>
      </c>
      <c r="P300" s="22"/>
      <c r="Q300" s="22">
        <v>-500</v>
      </c>
      <c r="S300" s="41" t="s">
        <v>135</v>
      </c>
      <c r="T300" s="34">
        <v>2800</v>
      </c>
      <c r="U300" s="40" t="s">
        <v>18</v>
      </c>
      <c r="V300" s="35"/>
      <c r="W300" s="34">
        <f>T300*V300</f>
        <v>0</v>
      </c>
    </row>
    <row r="301" spans="1:23" x14ac:dyDescent="0.25">
      <c r="A301" s="21" t="s">
        <v>3</v>
      </c>
      <c r="B301" s="21" t="s">
        <v>4</v>
      </c>
      <c r="G301" s="31" t="s">
        <v>23</v>
      </c>
      <c r="H301" s="22">
        <v>-203</v>
      </c>
      <c r="I301" s="30" t="s">
        <v>18</v>
      </c>
      <c r="J301" s="24"/>
      <c r="K301" s="22">
        <f>H301*J301</f>
        <v>0</v>
      </c>
      <c r="M301" s="28" t="s">
        <v>46</v>
      </c>
      <c r="N301" s="29"/>
      <c r="O301" s="30" t="s">
        <v>13</v>
      </c>
      <c r="P301" s="29"/>
      <c r="Q301" s="29">
        <f>SUM(Q286:Q300)</f>
        <v>-7142.25</v>
      </c>
      <c r="S301" s="41" t="s">
        <v>170</v>
      </c>
      <c r="T301" s="34"/>
      <c r="U301" s="40" t="s">
        <v>171</v>
      </c>
      <c r="V301" s="34"/>
      <c r="W301" s="34">
        <v>870</v>
      </c>
    </row>
    <row r="302" spans="1:23" x14ac:dyDescent="0.25">
      <c r="A302" s="21" t="s">
        <v>5</v>
      </c>
      <c r="B302" s="21" t="s">
        <v>6</v>
      </c>
      <c r="G302" s="31" t="s">
        <v>70</v>
      </c>
      <c r="H302" s="22">
        <v>-22</v>
      </c>
      <c r="I302" s="30" t="s">
        <v>18</v>
      </c>
      <c r="J302" s="24"/>
      <c r="K302" s="22">
        <f>H302*J302</f>
        <v>0</v>
      </c>
      <c r="M302" s="31" t="s">
        <v>47</v>
      </c>
      <c r="N302" s="22"/>
      <c r="O302" s="30" t="s">
        <v>13</v>
      </c>
      <c r="P302" s="22"/>
      <c r="Q302" s="22">
        <f>SUM(Q283,Q301)</f>
        <v>-6272.25</v>
      </c>
      <c r="S302" s="38" t="s">
        <v>20</v>
      </c>
      <c r="T302" s="39"/>
      <c r="U302" s="40" t="s">
        <v>13</v>
      </c>
      <c r="V302" s="39"/>
      <c r="W302" s="39">
        <f>SUM(W300:W301)</f>
        <v>870</v>
      </c>
    </row>
    <row r="303" spans="1:23" x14ac:dyDescent="0.25">
      <c r="A303" s="21" t="s">
        <v>7</v>
      </c>
      <c r="B303" s="21" t="s">
        <v>226</v>
      </c>
      <c r="G303" s="31" t="s">
        <v>125</v>
      </c>
      <c r="H303" s="22">
        <v>-93</v>
      </c>
      <c r="I303" s="30" t="s">
        <v>18</v>
      </c>
      <c r="J303" s="24"/>
      <c r="K303" s="22">
        <f>H303*J303</f>
        <v>0</v>
      </c>
      <c r="S303" s="41" t="s">
        <v>13</v>
      </c>
      <c r="T303" s="34"/>
      <c r="U303" s="40" t="s">
        <v>13</v>
      </c>
      <c r="V303" s="34"/>
      <c r="W303" s="34"/>
    </row>
    <row r="304" spans="1:23" x14ac:dyDescent="0.25">
      <c r="A304" s="21" t="s">
        <v>9</v>
      </c>
      <c r="B304" s="21" t="s">
        <v>10</v>
      </c>
      <c r="G304" s="31" t="s">
        <v>26</v>
      </c>
      <c r="H304" s="22"/>
      <c r="I304" s="30" t="s">
        <v>27</v>
      </c>
      <c r="J304" s="22"/>
      <c r="K304" s="22">
        <v>-410</v>
      </c>
      <c r="M304" s="21" t="s">
        <v>173</v>
      </c>
      <c r="S304" s="38" t="s">
        <v>21</v>
      </c>
      <c r="T304" s="39"/>
      <c r="U304" s="40" t="s">
        <v>13</v>
      </c>
      <c r="V304" s="39"/>
      <c r="W304" s="39"/>
    </row>
    <row r="305" spans="1:23" x14ac:dyDescent="0.25">
      <c r="G305" s="31" t="s">
        <v>28</v>
      </c>
      <c r="H305" s="22"/>
      <c r="I305" s="30" t="s">
        <v>27</v>
      </c>
      <c r="J305" s="22"/>
      <c r="K305" s="22">
        <v>-450</v>
      </c>
      <c r="M305" s="21" t="s">
        <v>174</v>
      </c>
      <c r="S305" s="41" t="s">
        <v>22</v>
      </c>
      <c r="T305" s="34">
        <v>-225</v>
      </c>
      <c r="U305" s="40" t="s">
        <v>18</v>
      </c>
      <c r="V305" s="35"/>
      <c r="W305" s="34">
        <f>T305*V305</f>
        <v>0</v>
      </c>
    </row>
    <row r="306" spans="1:23" x14ac:dyDescent="0.25">
      <c r="A306" s="26" t="s">
        <v>11</v>
      </c>
      <c r="B306" s="27" t="s">
        <v>12</v>
      </c>
      <c r="C306" s="27" t="s">
        <v>13</v>
      </c>
      <c r="D306" s="27" t="s">
        <v>14</v>
      </c>
      <c r="E306" s="27" t="s">
        <v>15</v>
      </c>
      <c r="G306" s="31" t="s">
        <v>29</v>
      </c>
      <c r="H306" s="22"/>
      <c r="I306" s="30" t="s">
        <v>27</v>
      </c>
      <c r="J306" s="22"/>
      <c r="K306" s="22">
        <v>-45</v>
      </c>
      <c r="S306" s="38" t="s">
        <v>31</v>
      </c>
      <c r="T306" s="39"/>
      <c r="U306" s="40" t="s">
        <v>13</v>
      </c>
      <c r="V306" s="39"/>
      <c r="W306" s="39">
        <f>SUM(W304:W305)</f>
        <v>0</v>
      </c>
    </row>
    <row r="307" spans="1:23" x14ac:dyDescent="0.25">
      <c r="A307" s="28" t="s">
        <v>16</v>
      </c>
      <c r="B307" s="29"/>
      <c r="C307" s="30" t="s">
        <v>13</v>
      </c>
      <c r="D307" s="29"/>
      <c r="E307" s="29"/>
      <c r="G307" s="31" t="s">
        <v>30</v>
      </c>
      <c r="H307" s="22"/>
      <c r="I307" s="30" t="s">
        <v>27</v>
      </c>
      <c r="J307" s="22"/>
      <c r="K307" s="22">
        <v>-65</v>
      </c>
      <c r="M307" s="21" t="s">
        <v>48</v>
      </c>
      <c r="S307" s="38" t="s">
        <v>32</v>
      </c>
      <c r="T307" s="39"/>
      <c r="U307" s="40" t="s">
        <v>13</v>
      </c>
      <c r="V307" s="39"/>
      <c r="W307" s="39">
        <f>SUM(W302,W306)</f>
        <v>870</v>
      </c>
    </row>
    <row r="308" spans="1:23" x14ac:dyDescent="0.25">
      <c r="A308" s="31" t="s">
        <v>53</v>
      </c>
      <c r="B308" s="22">
        <v>7200</v>
      </c>
      <c r="C308" s="30" t="s">
        <v>18</v>
      </c>
      <c r="D308" s="24"/>
      <c r="E308" s="22">
        <f>B308*D308</f>
        <v>0</v>
      </c>
      <c r="G308" s="28" t="s">
        <v>31</v>
      </c>
      <c r="H308" s="29"/>
      <c r="I308" s="30" t="s">
        <v>13</v>
      </c>
      <c r="J308" s="29"/>
      <c r="K308" s="29">
        <f>SUM(K299:K307)</f>
        <v>-970</v>
      </c>
      <c r="S308" s="41" t="s">
        <v>13</v>
      </c>
      <c r="T308" s="34"/>
      <c r="U308" s="40" t="s">
        <v>13</v>
      </c>
      <c r="V308" s="34"/>
      <c r="W308" s="34"/>
    </row>
    <row r="309" spans="1:23" x14ac:dyDescent="0.25">
      <c r="A309" s="31" t="s">
        <v>19</v>
      </c>
      <c r="B309" s="22">
        <v>4000</v>
      </c>
      <c r="C309" s="30" t="s">
        <v>18</v>
      </c>
      <c r="D309" s="24"/>
      <c r="E309" s="22">
        <f>B309*D309</f>
        <v>0</v>
      </c>
      <c r="G309" s="28" t="s">
        <v>58</v>
      </c>
      <c r="H309" s="29"/>
      <c r="I309" s="30" t="s">
        <v>13</v>
      </c>
      <c r="J309" s="29"/>
      <c r="K309" s="29">
        <f>SUM(K297,K308)</f>
        <v>-970</v>
      </c>
      <c r="M309" s="20" t="s">
        <v>62</v>
      </c>
      <c r="S309" s="38" t="s">
        <v>33</v>
      </c>
      <c r="T309" s="39"/>
      <c r="U309" s="40" t="s">
        <v>13</v>
      </c>
      <c r="V309" s="39"/>
      <c r="W309" s="39"/>
    </row>
    <row r="310" spans="1:23" x14ac:dyDescent="0.25">
      <c r="A310" s="28" t="s">
        <v>56</v>
      </c>
      <c r="B310" s="29"/>
      <c r="C310" s="30" t="s">
        <v>13</v>
      </c>
      <c r="D310" s="29"/>
      <c r="E310" s="29">
        <f>SUM(E308:E309)</f>
        <v>0</v>
      </c>
      <c r="G310" s="31" t="s">
        <v>13</v>
      </c>
      <c r="H310" s="22"/>
      <c r="I310" s="30" t="s">
        <v>13</v>
      </c>
      <c r="J310" s="22"/>
      <c r="K310" s="22"/>
      <c r="M310" s="21" t="s">
        <v>1</v>
      </c>
      <c r="N310" s="21" t="s">
        <v>2</v>
      </c>
      <c r="S310" s="41" t="s">
        <v>34</v>
      </c>
      <c r="T310" s="34">
        <v>-1</v>
      </c>
      <c r="U310" s="40" t="s">
        <v>13</v>
      </c>
      <c r="V310" s="34">
        <v>607.5</v>
      </c>
      <c r="W310" s="34">
        <f t="shared" ref="W310:W320" si="18">T310*V310</f>
        <v>-607.5</v>
      </c>
    </row>
    <row r="311" spans="1:23" x14ac:dyDescent="0.25">
      <c r="A311" s="31" t="s">
        <v>13</v>
      </c>
      <c r="B311" s="22"/>
      <c r="C311" s="30" t="s">
        <v>13</v>
      </c>
      <c r="D311" s="22"/>
      <c r="E311" s="22"/>
      <c r="G311" s="28" t="s">
        <v>33</v>
      </c>
      <c r="H311" s="29"/>
      <c r="I311" s="30" t="s">
        <v>13</v>
      </c>
      <c r="J311" s="29"/>
      <c r="K311" s="29"/>
      <c r="M311" s="21" t="s">
        <v>3</v>
      </c>
      <c r="N311" s="21" t="s">
        <v>4</v>
      </c>
      <c r="S311" s="41" t="s">
        <v>101</v>
      </c>
      <c r="T311" s="34">
        <v>-3</v>
      </c>
      <c r="U311" s="40" t="s">
        <v>13</v>
      </c>
      <c r="V311" s="34">
        <v>170</v>
      </c>
      <c r="W311" s="34">
        <f t="shared" si="18"/>
        <v>-510</v>
      </c>
    </row>
    <row r="312" spans="1:23" x14ac:dyDescent="0.25">
      <c r="A312" s="28" t="s">
        <v>21</v>
      </c>
      <c r="B312" s="29"/>
      <c r="C312" s="30" t="s">
        <v>13</v>
      </c>
      <c r="D312" s="29"/>
      <c r="E312" s="29"/>
      <c r="G312" s="31" t="s">
        <v>34</v>
      </c>
      <c r="H312" s="22">
        <v>-1</v>
      </c>
      <c r="I312" s="30" t="s">
        <v>13</v>
      </c>
      <c r="J312" s="22">
        <v>608</v>
      </c>
      <c r="K312" s="22">
        <f t="shared" ref="K312:K324" si="19">H312*J312</f>
        <v>-608</v>
      </c>
      <c r="M312" s="21" t="s">
        <v>5</v>
      </c>
      <c r="N312" s="21" t="s">
        <v>169</v>
      </c>
      <c r="S312" s="41" t="s">
        <v>37</v>
      </c>
      <c r="T312" s="34">
        <v>-1</v>
      </c>
      <c r="U312" s="40" t="s">
        <v>13</v>
      </c>
      <c r="V312" s="34">
        <v>380</v>
      </c>
      <c r="W312" s="34">
        <f t="shared" si="18"/>
        <v>-380</v>
      </c>
    </row>
    <row r="313" spans="1:23" x14ac:dyDescent="0.25">
      <c r="A313" s="31" t="s">
        <v>22</v>
      </c>
      <c r="B313" s="22">
        <v>-150</v>
      </c>
      <c r="C313" s="30" t="s">
        <v>18</v>
      </c>
      <c r="D313" s="24"/>
      <c r="E313" s="22">
        <f>B313*D313</f>
        <v>0</v>
      </c>
      <c r="G313" s="31" t="s">
        <v>36</v>
      </c>
      <c r="H313" s="22">
        <v>-2</v>
      </c>
      <c r="I313" s="30" t="s">
        <v>13</v>
      </c>
      <c r="J313" s="22">
        <v>133</v>
      </c>
      <c r="K313" s="22">
        <f t="shared" si="19"/>
        <v>-266</v>
      </c>
      <c r="M313" s="21" t="s">
        <v>7</v>
      </c>
      <c r="N313" s="21" t="s">
        <v>226</v>
      </c>
      <c r="S313" s="41" t="s">
        <v>38</v>
      </c>
      <c r="T313" s="34">
        <v>-1</v>
      </c>
      <c r="U313" s="40" t="s">
        <v>13</v>
      </c>
      <c r="V313" s="34">
        <v>165</v>
      </c>
      <c r="W313" s="34">
        <f t="shared" si="18"/>
        <v>-165</v>
      </c>
    </row>
    <row r="314" spans="1:23" x14ac:dyDescent="0.25">
      <c r="A314" s="31" t="s">
        <v>23</v>
      </c>
      <c r="B314" s="22">
        <v>-136</v>
      </c>
      <c r="C314" s="30" t="s">
        <v>18</v>
      </c>
      <c r="D314" s="24"/>
      <c r="E314" s="22">
        <f>B314*D314</f>
        <v>0</v>
      </c>
      <c r="G314" s="31" t="s">
        <v>37</v>
      </c>
      <c r="H314" s="22">
        <v>-1</v>
      </c>
      <c r="I314" s="30" t="s">
        <v>13</v>
      </c>
      <c r="J314" s="22">
        <v>380</v>
      </c>
      <c r="K314" s="22">
        <f t="shared" si="19"/>
        <v>-380</v>
      </c>
      <c r="M314" s="21" t="s">
        <v>9</v>
      </c>
      <c r="N314" s="21" t="s">
        <v>10</v>
      </c>
      <c r="S314" s="41" t="s">
        <v>172</v>
      </c>
      <c r="T314" s="34">
        <v>-3</v>
      </c>
      <c r="U314" s="40" t="s">
        <v>13</v>
      </c>
      <c r="V314" s="34">
        <v>150</v>
      </c>
      <c r="W314" s="34">
        <f t="shared" si="18"/>
        <v>-450</v>
      </c>
    </row>
    <row r="315" spans="1:23" x14ac:dyDescent="0.25">
      <c r="A315" s="31" t="s">
        <v>24</v>
      </c>
      <c r="B315" s="22">
        <v>-30</v>
      </c>
      <c r="C315" s="30" t="s">
        <v>25</v>
      </c>
      <c r="D315" s="24"/>
      <c r="E315" s="22"/>
      <c r="G315" s="31" t="s">
        <v>38</v>
      </c>
      <c r="H315" s="22">
        <v>-1</v>
      </c>
      <c r="I315" s="30" t="s">
        <v>13</v>
      </c>
      <c r="J315" s="22">
        <v>165</v>
      </c>
      <c r="K315" s="22">
        <f t="shared" si="19"/>
        <v>-165</v>
      </c>
      <c r="S315" s="41" t="s">
        <v>40</v>
      </c>
      <c r="T315" s="34">
        <v>-1</v>
      </c>
      <c r="U315" s="40" t="s">
        <v>13</v>
      </c>
      <c r="V315" s="34">
        <v>1000</v>
      </c>
      <c r="W315" s="34">
        <f t="shared" si="18"/>
        <v>-1000</v>
      </c>
    </row>
    <row r="316" spans="1:23" x14ac:dyDescent="0.25">
      <c r="A316" s="31" t="s">
        <v>26</v>
      </c>
      <c r="B316" s="22"/>
      <c r="C316" s="30" t="s">
        <v>27</v>
      </c>
      <c r="D316" s="22"/>
      <c r="E316" s="22">
        <v>-410</v>
      </c>
      <c r="G316" s="31" t="s">
        <v>39</v>
      </c>
      <c r="H316" s="22">
        <v>-5</v>
      </c>
      <c r="I316" s="30" t="s">
        <v>13</v>
      </c>
      <c r="J316" s="22">
        <v>175</v>
      </c>
      <c r="K316" s="22">
        <f t="shared" si="19"/>
        <v>-875</v>
      </c>
      <c r="M316" s="26" t="s">
        <v>11</v>
      </c>
      <c r="N316" s="27" t="s">
        <v>12</v>
      </c>
      <c r="O316" s="27" t="s">
        <v>13</v>
      </c>
      <c r="P316" s="27" t="s">
        <v>14</v>
      </c>
      <c r="Q316" s="27" t="s">
        <v>15</v>
      </c>
      <c r="S316" s="41" t="s">
        <v>136</v>
      </c>
      <c r="T316" s="34">
        <v>-1</v>
      </c>
      <c r="U316" s="40" t="s">
        <v>13</v>
      </c>
      <c r="V316" s="34">
        <v>300</v>
      </c>
      <c r="W316" s="34">
        <f t="shared" si="18"/>
        <v>-300</v>
      </c>
    </row>
    <row r="317" spans="1:23" x14ac:dyDescent="0.25">
      <c r="A317" s="31" t="s">
        <v>28</v>
      </c>
      <c r="B317" s="22"/>
      <c r="C317" s="30" t="s">
        <v>27</v>
      </c>
      <c r="D317" s="22"/>
      <c r="E317" s="22">
        <v>-450</v>
      </c>
      <c r="G317" s="31" t="s">
        <v>40</v>
      </c>
      <c r="H317" s="22">
        <v>-1</v>
      </c>
      <c r="I317" s="30" t="s">
        <v>13</v>
      </c>
      <c r="J317" s="22">
        <v>847</v>
      </c>
      <c r="K317" s="22">
        <f t="shared" si="19"/>
        <v>-847</v>
      </c>
      <c r="M317" s="28" t="s">
        <v>16</v>
      </c>
      <c r="N317" s="29"/>
      <c r="O317" s="30" t="s">
        <v>13</v>
      </c>
      <c r="P317" s="29"/>
      <c r="Q317" s="29"/>
      <c r="S317" s="41" t="s">
        <v>137</v>
      </c>
      <c r="T317" s="34">
        <v>-2800</v>
      </c>
      <c r="U317" s="40" t="s">
        <v>13</v>
      </c>
      <c r="V317" s="35">
        <v>0.16</v>
      </c>
      <c r="W317" s="34">
        <f t="shared" si="18"/>
        <v>-448</v>
      </c>
    </row>
    <row r="318" spans="1:23" x14ac:dyDescent="0.25">
      <c r="A318" s="31" t="s">
        <v>29</v>
      </c>
      <c r="B318" s="22"/>
      <c r="C318" s="30" t="s">
        <v>27</v>
      </c>
      <c r="D318" s="22"/>
      <c r="E318" s="22">
        <v>-45</v>
      </c>
      <c r="G318" s="31" t="s">
        <v>41</v>
      </c>
      <c r="H318" s="22">
        <v>-1</v>
      </c>
      <c r="I318" s="30" t="s">
        <v>13</v>
      </c>
      <c r="J318" s="22">
        <v>423</v>
      </c>
      <c r="K318" s="22">
        <f t="shared" si="19"/>
        <v>-423</v>
      </c>
      <c r="M318" s="31" t="s">
        <v>53</v>
      </c>
      <c r="N318" s="22">
        <v>5100</v>
      </c>
      <c r="O318" s="30" t="s">
        <v>18</v>
      </c>
      <c r="P318" s="24"/>
      <c r="Q318" s="22">
        <f>N318*P318</f>
        <v>0</v>
      </c>
      <c r="S318" s="41" t="s">
        <v>227</v>
      </c>
      <c r="T318" s="34">
        <v>-1</v>
      </c>
      <c r="U318" s="40" t="s">
        <v>13</v>
      </c>
      <c r="V318" s="34">
        <v>1130</v>
      </c>
      <c r="W318" s="34">
        <f t="shared" si="18"/>
        <v>-1130</v>
      </c>
    </row>
    <row r="319" spans="1:23" x14ac:dyDescent="0.25">
      <c r="A319" s="31" t="s">
        <v>30</v>
      </c>
      <c r="B319" s="22"/>
      <c r="C319" s="30" t="s">
        <v>27</v>
      </c>
      <c r="D319" s="22"/>
      <c r="E319" s="22">
        <v>-65</v>
      </c>
      <c r="G319" s="31" t="s">
        <v>42</v>
      </c>
      <c r="H319" s="22">
        <v>-7200</v>
      </c>
      <c r="I319" s="30" t="s">
        <v>13</v>
      </c>
      <c r="J319" s="25">
        <v>0.1</v>
      </c>
      <c r="K319" s="22">
        <f t="shared" si="19"/>
        <v>-720</v>
      </c>
      <c r="M319" s="31" t="s">
        <v>19</v>
      </c>
      <c r="N319" s="22">
        <v>3800</v>
      </c>
      <c r="O319" s="30" t="s">
        <v>18</v>
      </c>
      <c r="P319" s="24"/>
      <c r="Q319" s="22">
        <f>N319*P319</f>
        <v>0</v>
      </c>
      <c r="S319" s="41" t="s">
        <v>228</v>
      </c>
      <c r="T319" s="34">
        <v>-2</v>
      </c>
      <c r="U319" s="40" t="s">
        <v>13</v>
      </c>
      <c r="V319" s="34">
        <v>120</v>
      </c>
      <c r="W319" s="34">
        <f t="shared" si="18"/>
        <v>-240</v>
      </c>
    </row>
    <row r="320" spans="1:23" x14ac:dyDescent="0.25">
      <c r="A320" s="28" t="s">
        <v>31</v>
      </c>
      <c r="B320" s="29"/>
      <c r="C320" s="30" t="s">
        <v>13</v>
      </c>
      <c r="D320" s="29"/>
      <c r="E320" s="29">
        <f>SUM(E312:E319)</f>
        <v>-970</v>
      </c>
      <c r="G320" s="31" t="s">
        <v>43</v>
      </c>
      <c r="H320" s="23">
        <v>-7.2</v>
      </c>
      <c r="I320" s="30" t="s">
        <v>13</v>
      </c>
      <c r="J320" s="22">
        <v>80</v>
      </c>
      <c r="K320" s="22">
        <f t="shared" si="19"/>
        <v>-576</v>
      </c>
      <c r="M320" s="31" t="s">
        <v>170</v>
      </c>
      <c r="N320" s="22"/>
      <c r="O320" s="30" t="s">
        <v>171</v>
      </c>
      <c r="P320" s="22"/>
      <c r="Q320" s="22">
        <v>870</v>
      </c>
      <c r="S320" s="41" t="s">
        <v>229</v>
      </c>
      <c r="T320" s="34">
        <v>-75</v>
      </c>
      <c r="U320" s="40" t="s">
        <v>13</v>
      </c>
      <c r="V320" s="34">
        <v>5</v>
      </c>
      <c r="W320" s="34">
        <f t="shared" si="18"/>
        <v>-375</v>
      </c>
    </row>
    <row r="321" spans="1:23" x14ac:dyDescent="0.25">
      <c r="A321" s="28" t="s">
        <v>58</v>
      </c>
      <c r="B321" s="29"/>
      <c r="C321" s="30" t="s">
        <v>13</v>
      </c>
      <c r="D321" s="29"/>
      <c r="E321" s="29">
        <f>SUM(E310,E320)</f>
        <v>-970</v>
      </c>
      <c r="G321" s="31" t="s">
        <v>44</v>
      </c>
      <c r="H321" s="22">
        <v>-1</v>
      </c>
      <c r="I321" s="30" t="s">
        <v>13</v>
      </c>
      <c r="J321" s="22">
        <v>248</v>
      </c>
      <c r="K321" s="22">
        <f t="shared" si="19"/>
        <v>-248</v>
      </c>
      <c r="M321" s="28" t="s">
        <v>20</v>
      </c>
      <c r="N321" s="29"/>
      <c r="O321" s="30" t="s">
        <v>13</v>
      </c>
      <c r="P321" s="29"/>
      <c r="Q321" s="29">
        <f>SUM(Q318:Q320)</f>
        <v>870</v>
      </c>
      <c r="S321" s="41" t="s">
        <v>45</v>
      </c>
      <c r="T321" s="34"/>
      <c r="U321" s="40" t="s">
        <v>13</v>
      </c>
      <c r="V321" s="34"/>
      <c r="W321" s="34">
        <v>-500</v>
      </c>
    </row>
    <row r="322" spans="1:23" x14ac:dyDescent="0.25">
      <c r="A322" s="31" t="s">
        <v>13</v>
      </c>
      <c r="B322" s="22"/>
      <c r="C322" s="30" t="s">
        <v>13</v>
      </c>
      <c r="D322" s="22"/>
      <c r="E322" s="22"/>
      <c r="G322" s="31" t="s">
        <v>227</v>
      </c>
      <c r="H322" s="22">
        <v>-1</v>
      </c>
      <c r="I322" s="30" t="s">
        <v>13</v>
      </c>
      <c r="J322" s="22">
        <v>1200</v>
      </c>
      <c r="K322" s="22">
        <f t="shared" si="19"/>
        <v>-1200</v>
      </c>
      <c r="M322" s="31" t="s">
        <v>13</v>
      </c>
      <c r="N322" s="22"/>
      <c r="O322" s="30" t="s">
        <v>13</v>
      </c>
      <c r="P322" s="22"/>
      <c r="Q322" s="22"/>
      <c r="S322" s="38" t="s">
        <v>46</v>
      </c>
      <c r="T322" s="39"/>
      <c r="U322" s="40" t="s">
        <v>13</v>
      </c>
      <c r="V322" s="39"/>
      <c r="W322" s="39">
        <f>SUM(W310:W321)</f>
        <v>-6105.5</v>
      </c>
    </row>
    <row r="323" spans="1:23" x14ac:dyDescent="0.25">
      <c r="A323" s="28" t="s">
        <v>33</v>
      </c>
      <c r="B323" s="29"/>
      <c r="C323" s="30" t="s">
        <v>13</v>
      </c>
      <c r="D323" s="29"/>
      <c r="E323" s="29"/>
      <c r="G323" s="31" t="s">
        <v>228</v>
      </c>
      <c r="H323" s="22">
        <v>-3</v>
      </c>
      <c r="I323" s="30" t="s">
        <v>13</v>
      </c>
      <c r="J323" s="22">
        <v>120</v>
      </c>
      <c r="K323" s="22">
        <f t="shared" si="19"/>
        <v>-360</v>
      </c>
      <c r="M323" s="28" t="s">
        <v>21</v>
      </c>
      <c r="N323" s="29"/>
      <c r="O323" s="30" t="s">
        <v>13</v>
      </c>
      <c r="P323" s="29"/>
      <c r="Q323" s="29"/>
      <c r="S323" s="41" t="s">
        <v>47</v>
      </c>
      <c r="T323" s="34"/>
      <c r="U323" s="40" t="s">
        <v>13</v>
      </c>
      <c r="V323" s="34"/>
      <c r="W323" s="34">
        <f>SUM(W307,W322)</f>
        <v>-5235.5</v>
      </c>
    </row>
    <row r="324" spans="1:23" x14ac:dyDescent="0.25">
      <c r="A324" s="31" t="s">
        <v>34</v>
      </c>
      <c r="B324" s="22">
        <v>-1</v>
      </c>
      <c r="C324" s="30" t="s">
        <v>13</v>
      </c>
      <c r="D324" s="22">
        <v>608</v>
      </c>
      <c r="E324" s="22">
        <f t="shared" ref="E324:E337" si="20">B324*D324</f>
        <v>-608</v>
      </c>
      <c r="G324" s="31" t="s">
        <v>229</v>
      </c>
      <c r="H324" s="22">
        <v>-105</v>
      </c>
      <c r="I324" s="30" t="s">
        <v>13</v>
      </c>
      <c r="J324" s="22">
        <v>5</v>
      </c>
      <c r="K324" s="22">
        <f t="shared" si="19"/>
        <v>-525</v>
      </c>
      <c r="M324" s="31" t="s">
        <v>22</v>
      </c>
      <c r="N324" s="23">
        <v>-100</v>
      </c>
      <c r="O324" s="30" t="s">
        <v>63</v>
      </c>
      <c r="P324" s="24"/>
      <c r="Q324" s="22">
        <f>N324*P324</f>
        <v>0</v>
      </c>
    </row>
    <row r="325" spans="1:23" x14ac:dyDescent="0.25">
      <c r="A325" s="31" t="s">
        <v>35</v>
      </c>
      <c r="B325" s="22">
        <v>-30</v>
      </c>
      <c r="C325" s="30" t="s">
        <v>13</v>
      </c>
      <c r="D325" s="22">
        <v>18</v>
      </c>
      <c r="E325" s="22">
        <f t="shared" si="20"/>
        <v>-540</v>
      </c>
      <c r="G325" s="31" t="s">
        <v>45</v>
      </c>
      <c r="H325" s="22"/>
      <c r="I325" s="30" t="s">
        <v>13</v>
      </c>
      <c r="J325" s="22"/>
      <c r="K325" s="22">
        <v>-500</v>
      </c>
      <c r="M325" s="31" t="s">
        <v>24</v>
      </c>
      <c r="N325" s="22">
        <v>-20</v>
      </c>
      <c r="O325" s="30" t="s">
        <v>25</v>
      </c>
      <c r="P325" s="24"/>
      <c r="Q325" s="22"/>
    </row>
    <row r="326" spans="1:23" x14ac:dyDescent="0.25">
      <c r="A326" s="31" t="s">
        <v>36</v>
      </c>
      <c r="B326" s="22">
        <v>-1</v>
      </c>
      <c r="C326" s="30" t="s">
        <v>13</v>
      </c>
      <c r="D326" s="22">
        <v>133</v>
      </c>
      <c r="E326" s="22">
        <f t="shared" si="20"/>
        <v>-133</v>
      </c>
      <c r="G326" s="28" t="s">
        <v>46</v>
      </c>
      <c r="H326" s="29"/>
      <c r="I326" s="30" t="s">
        <v>13</v>
      </c>
      <c r="J326" s="29"/>
      <c r="K326" s="29">
        <f>SUM(K312:K325)</f>
        <v>-7693</v>
      </c>
      <c r="M326" s="28" t="s">
        <v>31</v>
      </c>
      <c r="N326" s="29"/>
      <c r="O326" s="30" t="s">
        <v>13</v>
      </c>
      <c r="P326" s="29"/>
      <c r="Q326" s="29">
        <f>SUM(Q323:Q325)</f>
        <v>0</v>
      </c>
    </row>
    <row r="327" spans="1:23" x14ac:dyDescent="0.25">
      <c r="A327" s="31" t="s">
        <v>37</v>
      </c>
      <c r="B327" s="22">
        <v>-1</v>
      </c>
      <c r="C327" s="30" t="s">
        <v>13</v>
      </c>
      <c r="D327" s="22">
        <v>380</v>
      </c>
      <c r="E327" s="22">
        <f t="shared" si="20"/>
        <v>-380</v>
      </c>
      <c r="G327" s="31" t="s">
        <v>47</v>
      </c>
      <c r="H327" s="22"/>
      <c r="I327" s="30" t="s">
        <v>13</v>
      </c>
      <c r="J327" s="22"/>
      <c r="K327" s="22">
        <f>SUM(K309,K326)</f>
        <v>-8663</v>
      </c>
      <c r="M327" s="28" t="s">
        <v>32</v>
      </c>
      <c r="N327" s="29"/>
      <c r="O327" s="30" t="s">
        <v>13</v>
      </c>
      <c r="P327" s="29"/>
      <c r="Q327" s="29">
        <f>SUM(Q321,Q326)</f>
        <v>870</v>
      </c>
      <c r="S327" s="33" t="s">
        <v>48</v>
      </c>
    </row>
    <row r="328" spans="1:23" x14ac:dyDescent="0.25">
      <c r="A328" s="31" t="s">
        <v>38</v>
      </c>
      <c r="B328" s="22">
        <v>-1</v>
      </c>
      <c r="C328" s="30" t="s">
        <v>13</v>
      </c>
      <c r="D328" s="22">
        <v>165</v>
      </c>
      <c r="E328" s="22">
        <f t="shared" si="20"/>
        <v>-165</v>
      </c>
      <c r="M328" s="31" t="s">
        <v>13</v>
      </c>
      <c r="N328" s="22"/>
      <c r="O328" s="30" t="s">
        <v>13</v>
      </c>
      <c r="P328" s="22"/>
      <c r="Q328" s="22"/>
    </row>
    <row r="329" spans="1:23" x14ac:dyDescent="0.25">
      <c r="A329" s="31" t="s">
        <v>39</v>
      </c>
      <c r="B329" s="22">
        <v>-5</v>
      </c>
      <c r="C329" s="30" t="s">
        <v>13</v>
      </c>
      <c r="D329" s="22">
        <v>175</v>
      </c>
      <c r="E329" s="22">
        <f t="shared" si="20"/>
        <v>-875</v>
      </c>
      <c r="M329" s="28" t="s">
        <v>33</v>
      </c>
      <c r="N329" s="29"/>
      <c r="O329" s="30" t="s">
        <v>13</v>
      </c>
      <c r="P329" s="29"/>
      <c r="Q329" s="29"/>
      <c r="S329" s="32" t="s">
        <v>108</v>
      </c>
    </row>
    <row r="330" spans="1:23" x14ac:dyDescent="0.25">
      <c r="A330" s="31" t="s">
        <v>40</v>
      </c>
      <c r="B330" s="22">
        <v>-1</v>
      </c>
      <c r="C330" s="30" t="s">
        <v>13</v>
      </c>
      <c r="D330" s="22">
        <v>847</v>
      </c>
      <c r="E330" s="22">
        <f t="shared" si="20"/>
        <v>-847</v>
      </c>
      <c r="M330" s="31" t="s">
        <v>34</v>
      </c>
      <c r="N330" s="22">
        <v>-1</v>
      </c>
      <c r="O330" s="30" t="s">
        <v>13</v>
      </c>
      <c r="P330" s="22">
        <v>607.5</v>
      </c>
      <c r="Q330" s="22">
        <f t="shared" ref="Q330:Q343" si="21">N330*P330</f>
        <v>-607.5</v>
      </c>
      <c r="S330" s="33" t="s">
        <v>1</v>
      </c>
      <c r="T330" s="33" t="s">
        <v>2</v>
      </c>
    </row>
    <row r="331" spans="1:23" x14ac:dyDescent="0.25">
      <c r="A331" s="31" t="s">
        <v>41</v>
      </c>
      <c r="B331" s="22">
        <v>-1</v>
      </c>
      <c r="C331" s="30" t="s">
        <v>13</v>
      </c>
      <c r="D331" s="22">
        <v>423</v>
      </c>
      <c r="E331" s="22">
        <f t="shared" si="20"/>
        <v>-423</v>
      </c>
      <c r="G331" s="21" t="s">
        <v>48</v>
      </c>
      <c r="M331" s="31" t="s">
        <v>101</v>
      </c>
      <c r="N331" s="22">
        <v>-3</v>
      </c>
      <c r="O331" s="30" t="s">
        <v>13</v>
      </c>
      <c r="P331" s="22">
        <v>170</v>
      </c>
      <c r="Q331" s="22">
        <f t="shared" si="21"/>
        <v>-510</v>
      </c>
      <c r="S331" s="33" t="s">
        <v>3</v>
      </c>
      <c r="T331" s="33" t="s">
        <v>4</v>
      </c>
    </row>
    <row r="332" spans="1:23" x14ac:dyDescent="0.25">
      <c r="A332" s="31" t="s">
        <v>42</v>
      </c>
      <c r="B332" s="22">
        <v>-7200</v>
      </c>
      <c r="C332" s="30" t="s">
        <v>13</v>
      </c>
      <c r="D332" s="25">
        <v>0.1</v>
      </c>
      <c r="E332" s="22">
        <f t="shared" si="20"/>
        <v>-720</v>
      </c>
      <c r="M332" s="31" t="s">
        <v>35</v>
      </c>
      <c r="N332" s="22">
        <v>-20</v>
      </c>
      <c r="O332" s="30" t="s">
        <v>13</v>
      </c>
      <c r="P332" s="22">
        <v>18.05</v>
      </c>
      <c r="Q332" s="22">
        <f t="shared" si="21"/>
        <v>-361</v>
      </c>
      <c r="S332" s="33" t="s">
        <v>5</v>
      </c>
      <c r="T332" s="33" t="s">
        <v>169</v>
      </c>
    </row>
    <row r="333" spans="1:23" x14ac:dyDescent="0.25">
      <c r="A333" s="31" t="s">
        <v>43</v>
      </c>
      <c r="B333" s="23">
        <v>-8</v>
      </c>
      <c r="C333" s="30" t="s">
        <v>13</v>
      </c>
      <c r="D333" s="22">
        <v>80</v>
      </c>
      <c r="E333" s="22">
        <f t="shared" si="20"/>
        <v>-640</v>
      </c>
      <c r="G333" s="20" t="s">
        <v>59</v>
      </c>
      <c r="M333" s="31" t="s">
        <v>37</v>
      </c>
      <c r="N333" s="22">
        <v>-1</v>
      </c>
      <c r="O333" s="30" t="s">
        <v>13</v>
      </c>
      <c r="P333" s="22">
        <v>380</v>
      </c>
      <c r="Q333" s="22">
        <f t="shared" si="21"/>
        <v>-380</v>
      </c>
      <c r="S333" s="33" t="s">
        <v>7</v>
      </c>
      <c r="T333" s="33" t="s">
        <v>226</v>
      </c>
    </row>
    <row r="334" spans="1:23" x14ac:dyDescent="0.25">
      <c r="A334" s="31" t="s">
        <v>44</v>
      </c>
      <c r="B334" s="22">
        <v>-1</v>
      </c>
      <c r="C334" s="30" t="s">
        <v>13</v>
      </c>
      <c r="D334" s="22">
        <v>248</v>
      </c>
      <c r="E334" s="22">
        <f t="shared" si="20"/>
        <v>-248</v>
      </c>
      <c r="G334" s="21" t="s">
        <v>1</v>
      </c>
      <c r="H334" s="21" t="s">
        <v>2</v>
      </c>
      <c r="M334" s="31" t="s">
        <v>38</v>
      </c>
      <c r="N334" s="22">
        <v>-1</v>
      </c>
      <c r="O334" s="30" t="s">
        <v>13</v>
      </c>
      <c r="P334" s="22">
        <v>165</v>
      </c>
      <c r="Q334" s="22">
        <f t="shared" si="21"/>
        <v>-165</v>
      </c>
      <c r="S334" s="33" t="s">
        <v>9</v>
      </c>
      <c r="T334" s="33" t="s">
        <v>124</v>
      </c>
    </row>
    <row r="335" spans="1:23" x14ac:dyDescent="0.25">
      <c r="A335" s="31" t="s">
        <v>227</v>
      </c>
      <c r="B335" s="22">
        <v>-1</v>
      </c>
      <c r="C335" s="30" t="s">
        <v>13</v>
      </c>
      <c r="D335" s="22">
        <v>1200</v>
      </c>
      <c r="E335" s="22">
        <f t="shared" si="20"/>
        <v>-1200</v>
      </c>
      <c r="G335" s="21" t="s">
        <v>3</v>
      </c>
      <c r="H335" s="21" t="s">
        <v>4</v>
      </c>
      <c r="M335" s="31" t="s">
        <v>172</v>
      </c>
      <c r="N335" s="22">
        <v>-1</v>
      </c>
      <c r="O335" s="30" t="s">
        <v>13</v>
      </c>
      <c r="P335" s="22">
        <v>150</v>
      </c>
      <c r="Q335" s="22">
        <f t="shared" si="21"/>
        <v>-150</v>
      </c>
    </row>
    <row r="336" spans="1:23" x14ac:dyDescent="0.25">
      <c r="A336" s="31" t="s">
        <v>228</v>
      </c>
      <c r="B336" s="22">
        <v>-3</v>
      </c>
      <c r="C336" s="30" t="s">
        <v>13</v>
      </c>
      <c r="D336" s="22">
        <v>120</v>
      </c>
      <c r="E336" s="22">
        <f t="shared" si="20"/>
        <v>-360</v>
      </c>
      <c r="G336" s="21" t="s">
        <v>5</v>
      </c>
      <c r="H336" s="21" t="s">
        <v>6</v>
      </c>
      <c r="M336" s="31" t="s">
        <v>40</v>
      </c>
      <c r="N336" s="22">
        <v>-1</v>
      </c>
      <c r="O336" s="30" t="s">
        <v>13</v>
      </c>
      <c r="P336" s="22">
        <v>846.66</v>
      </c>
      <c r="Q336" s="22">
        <f t="shared" si="21"/>
        <v>-846.66</v>
      </c>
      <c r="S336" s="36" t="s">
        <v>11</v>
      </c>
      <c r="T336" s="37" t="s">
        <v>12</v>
      </c>
      <c r="U336" s="37" t="s">
        <v>13</v>
      </c>
      <c r="V336" s="37" t="s">
        <v>14</v>
      </c>
      <c r="W336" s="37" t="s">
        <v>15</v>
      </c>
    </row>
    <row r="337" spans="1:23" x14ac:dyDescent="0.25">
      <c r="A337" s="31" t="s">
        <v>229</v>
      </c>
      <c r="B337" s="22">
        <v>-105</v>
      </c>
      <c r="C337" s="30" t="s">
        <v>13</v>
      </c>
      <c r="D337" s="22">
        <v>5</v>
      </c>
      <c r="E337" s="22">
        <f t="shared" si="20"/>
        <v>-525</v>
      </c>
      <c r="G337" s="21" t="s">
        <v>7</v>
      </c>
      <c r="H337" s="21" t="s">
        <v>226</v>
      </c>
      <c r="M337" s="31" t="s">
        <v>41</v>
      </c>
      <c r="N337" s="22">
        <v>-1</v>
      </c>
      <c r="O337" s="30" t="s">
        <v>13</v>
      </c>
      <c r="P337" s="22">
        <v>423.33</v>
      </c>
      <c r="Q337" s="22">
        <f t="shared" si="21"/>
        <v>-423.33</v>
      </c>
      <c r="S337" s="38" t="s">
        <v>16</v>
      </c>
      <c r="T337" s="39"/>
      <c r="U337" s="40" t="s">
        <v>13</v>
      </c>
      <c r="V337" s="39"/>
      <c r="W337" s="39"/>
    </row>
    <row r="338" spans="1:23" x14ac:dyDescent="0.25">
      <c r="A338" s="31" t="s">
        <v>45</v>
      </c>
      <c r="B338" s="22"/>
      <c r="C338" s="30" t="s">
        <v>13</v>
      </c>
      <c r="D338" s="22"/>
      <c r="E338" s="22">
        <v>-500</v>
      </c>
      <c r="G338" s="21" t="s">
        <v>9</v>
      </c>
      <c r="H338" s="21" t="s">
        <v>124</v>
      </c>
      <c r="M338" s="31" t="s">
        <v>42</v>
      </c>
      <c r="N338" s="22">
        <v>-5100</v>
      </c>
      <c r="O338" s="30" t="s">
        <v>13</v>
      </c>
      <c r="P338" s="25">
        <v>0.1</v>
      </c>
      <c r="Q338" s="22">
        <f t="shared" si="21"/>
        <v>-510</v>
      </c>
      <c r="S338" s="41" t="s">
        <v>108</v>
      </c>
      <c r="T338" s="34">
        <v>3700</v>
      </c>
      <c r="U338" s="40" t="s">
        <v>18</v>
      </c>
      <c r="V338" s="35"/>
      <c r="W338" s="34">
        <f>T338*V338</f>
        <v>0</v>
      </c>
    </row>
    <row r="339" spans="1:23" x14ac:dyDescent="0.25">
      <c r="A339" s="28" t="s">
        <v>46</v>
      </c>
      <c r="B339" s="29"/>
      <c r="C339" s="30" t="s">
        <v>13</v>
      </c>
      <c r="D339" s="29"/>
      <c r="E339" s="29">
        <f>SUM(E324:E338)</f>
        <v>-8164</v>
      </c>
      <c r="M339" s="31" t="s">
        <v>43</v>
      </c>
      <c r="N339" s="23">
        <v>-7.6</v>
      </c>
      <c r="O339" s="30" t="s">
        <v>13</v>
      </c>
      <c r="P339" s="22">
        <v>80</v>
      </c>
      <c r="Q339" s="22">
        <f t="shared" si="21"/>
        <v>-608</v>
      </c>
      <c r="S339" s="41" t="s">
        <v>170</v>
      </c>
      <c r="T339" s="34"/>
      <c r="U339" s="40" t="s">
        <v>171</v>
      </c>
      <c r="V339" s="34"/>
      <c r="W339" s="34">
        <v>870</v>
      </c>
    </row>
    <row r="340" spans="1:23" x14ac:dyDescent="0.25">
      <c r="A340" s="31" t="s">
        <v>47</v>
      </c>
      <c r="B340" s="22"/>
      <c r="C340" s="30" t="s">
        <v>13</v>
      </c>
      <c r="D340" s="22"/>
      <c r="E340" s="22">
        <f>SUM(E321,E339)</f>
        <v>-9134</v>
      </c>
      <c r="G340" s="26" t="s">
        <v>11</v>
      </c>
      <c r="H340" s="27" t="s">
        <v>12</v>
      </c>
      <c r="I340" s="27" t="s">
        <v>13</v>
      </c>
      <c r="J340" s="27" t="s">
        <v>14</v>
      </c>
      <c r="K340" s="27" t="s">
        <v>15</v>
      </c>
      <c r="M340" s="31" t="s">
        <v>44</v>
      </c>
      <c r="N340" s="22">
        <v>-1</v>
      </c>
      <c r="O340" s="30" t="s">
        <v>13</v>
      </c>
      <c r="P340" s="22">
        <v>315</v>
      </c>
      <c r="Q340" s="22">
        <f t="shared" si="21"/>
        <v>-315</v>
      </c>
      <c r="S340" s="38" t="s">
        <v>20</v>
      </c>
      <c r="T340" s="39"/>
      <c r="U340" s="40" t="s">
        <v>13</v>
      </c>
      <c r="V340" s="39"/>
      <c r="W340" s="39">
        <f>SUM(W338:W339)</f>
        <v>870</v>
      </c>
    </row>
    <row r="341" spans="1:23" x14ac:dyDescent="0.25">
      <c r="G341" s="28" t="s">
        <v>16</v>
      </c>
      <c r="H341" s="29"/>
      <c r="I341" s="30" t="s">
        <v>13</v>
      </c>
      <c r="J341" s="29"/>
      <c r="K341" s="29"/>
      <c r="M341" s="31" t="s">
        <v>227</v>
      </c>
      <c r="N341" s="22">
        <v>-1</v>
      </c>
      <c r="O341" s="30" t="s">
        <v>13</v>
      </c>
      <c r="P341" s="22">
        <v>1130</v>
      </c>
      <c r="Q341" s="22">
        <f t="shared" si="21"/>
        <v>-1130</v>
      </c>
      <c r="S341" s="41" t="s">
        <v>13</v>
      </c>
      <c r="T341" s="34"/>
      <c r="U341" s="40" t="s">
        <v>13</v>
      </c>
      <c r="V341" s="34"/>
      <c r="W341" s="34"/>
    </row>
    <row r="342" spans="1:23" x14ac:dyDescent="0.25">
      <c r="G342" s="31" t="s">
        <v>53</v>
      </c>
      <c r="H342" s="22">
        <v>7200</v>
      </c>
      <c r="I342" s="30" t="s">
        <v>18</v>
      </c>
      <c r="J342" s="24"/>
      <c r="K342" s="22">
        <f>H342*J342</f>
        <v>0</v>
      </c>
      <c r="M342" s="31" t="s">
        <v>228</v>
      </c>
      <c r="N342" s="22">
        <v>-3</v>
      </c>
      <c r="O342" s="30" t="s">
        <v>13</v>
      </c>
      <c r="P342" s="22">
        <v>120</v>
      </c>
      <c r="Q342" s="22">
        <f t="shared" si="21"/>
        <v>-360</v>
      </c>
      <c r="S342" s="38" t="s">
        <v>21</v>
      </c>
      <c r="T342" s="39"/>
      <c r="U342" s="40" t="s">
        <v>13</v>
      </c>
      <c r="V342" s="39"/>
      <c r="W342" s="39"/>
    </row>
    <row r="343" spans="1:23" x14ac:dyDescent="0.25">
      <c r="G343" s="31" t="s">
        <v>19</v>
      </c>
      <c r="H343" s="22">
        <v>4000</v>
      </c>
      <c r="I343" s="30" t="s">
        <v>18</v>
      </c>
      <c r="J343" s="24"/>
      <c r="K343" s="22">
        <f>H343*J343</f>
        <v>0</v>
      </c>
      <c r="M343" s="31" t="s">
        <v>229</v>
      </c>
      <c r="N343" s="22">
        <v>-105</v>
      </c>
      <c r="O343" s="30" t="s">
        <v>13</v>
      </c>
      <c r="P343" s="22">
        <v>5</v>
      </c>
      <c r="Q343" s="22">
        <f t="shared" si="21"/>
        <v>-525</v>
      </c>
      <c r="S343" s="41" t="s">
        <v>22</v>
      </c>
      <c r="T343" s="34">
        <v>-230</v>
      </c>
      <c r="U343" s="40" t="s">
        <v>18</v>
      </c>
      <c r="V343" s="35"/>
      <c r="W343" s="34">
        <f>T343*V343</f>
        <v>0</v>
      </c>
    </row>
    <row r="344" spans="1:23" x14ac:dyDescent="0.25">
      <c r="A344" s="21" t="s">
        <v>48</v>
      </c>
      <c r="G344" s="28" t="s">
        <v>56</v>
      </c>
      <c r="H344" s="29"/>
      <c r="I344" s="30" t="s">
        <v>13</v>
      </c>
      <c r="J344" s="29"/>
      <c r="K344" s="29">
        <f>SUM(K342:K343)</f>
        <v>0</v>
      </c>
      <c r="M344" s="31" t="s">
        <v>45</v>
      </c>
      <c r="N344" s="22"/>
      <c r="O344" s="30" t="s">
        <v>13</v>
      </c>
      <c r="P344" s="22"/>
      <c r="Q344" s="22">
        <v>-500</v>
      </c>
      <c r="S344" s="38" t="s">
        <v>31</v>
      </c>
      <c r="T344" s="39"/>
      <c r="U344" s="40" t="s">
        <v>13</v>
      </c>
      <c r="V344" s="39"/>
      <c r="W344" s="39">
        <f>SUM(W342:W343)</f>
        <v>0</v>
      </c>
    </row>
    <row r="345" spans="1:23" x14ac:dyDescent="0.25">
      <c r="G345" s="31" t="s">
        <v>13</v>
      </c>
      <c r="H345" s="22"/>
      <c r="I345" s="30" t="s">
        <v>13</v>
      </c>
      <c r="J345" s="22"/>
      <c r="K345" s="22"/>
      <c r="M345" s="28" t="s">
        <v>46</v>
      </c>
      <c r="N345" s="29"/>
      <c r="O345" s="30" t="s">
        <v>13</v>
      </c>
      <c r="P345" s="29"/>
      <c r="Q345" s="29">
        <f>SUM(Q330:Q344)</f>
        <v>-7391.49</v>
      </c>
      <c r="S345" s="38" t="s">
        <v>32</v>
      </c>
      <c r="T345" s="39"/>
      <c r="U345" s="40" t="s">
        <v>13</v>
      </c>
      <c r="V345" s="39"/>
      <c r="W345" s="39">
        <f>SUM(W340,W344)</f>
        <v>870</v>
      </c>
    </row>
    <row r="346" spans="1:23" x14ac:dyDescent="0.25">
      <c r="A346" s="20" t="s">
        <v>60</v>
      </c>
      <c r="G346" s="28" t="s">
        <v>21</v>
      </c>
      <c r="H346" s="29"/>
      <c r="I346" s="30" t="s">
        <v>13</v>
      </c>
      <c r="J346" s="29"/>
      <c r="K346" s="29"/>
      <c r="M346" s="31" t="s">
        <v>47</v>
      </c>
      <c r="N346" s="22"/>
      <c r="O346" s="30" t="s">
        <v>13</v>
      </c>
      <c r="P346" s="22"/>
      <c r="Q346" s="22">
        <f>SUM(Q327,Q345)</f>
        <v>-6521.49</v>
      </c>
      <c r="S346" s="41" t="s">
        <v>13</v>
      </c>
      <c r="T346" s="34"/>
      <c r="U346" s="40" t="s">
        <v>13</v>
      </c>
      <c r="V346" s="34"/>
      <c r="W346" s="34"/>
    </row>
    <row r="347" spans="1:23" x14ac:dyDescent="0.25">
      <c r="A347" s="21" t="s">
        <v>1</v>
      </c>
      <c r="B347" s="21" t="s">
        <v>2</v>
      </c>
      <c r="G347" s="31" t="s">
        <v>22</v>
      </c>
      <c r="H347" s="22">
        <v>-150</v>
      </c>
      <c r="I347" s="30" t="s">
        <v>18</v>
      </c>
      <c r="J347" s="24"/>
      <c r="K347" s="22">
        <f>H347*J347</f>
        <v>0</v>
      </c>
      <c r="S347" s="38" t="s">
        <v>33</v>
      </c>
      <c r="T347" s="39"/>
      <c r="U347" s="40" t="s">
        <v>13</v>
      </c>
      <c r="V347" s="39"/>
      <c r="W347" s="39"/>
    </row>
    <row r="348" spans="1:23" x14ac:dyDescent="0.25">
      <c r="A348" s="21" t="s">
        <v>3</v>
      </c>
      <c r="B348" s="21" t="s">
        <v>4</v>
      </c>
      <c r="G348" s="31" t="s">
        <v>23</v>
      </c>
      <c r="H348" s="22">
        <v>-243</v>
      </c>
      <c r="I348" s="30" t="s">
        <v>18</v>
      </c>
      <c r="J348" s="24"/>
      <c r="K348" s="22">
        <f>H348*J348</f>
        <v>0</v>
      </c>
      <c r="M348" s="21" t="s">
        <v>173</v>
      </c>
      <c r="S348" s="41" t="s">
        <v>34</v>
      </c>
      <c r="T348" s="34">
        <v>-1</v>
      </c>
      <c r="U348" s="40" t="s">
        <v>13</v>
      </c>
      <c r="V348" s="34">
        <v>607.5</v>
      </c>
      <c r="W348" s="34">
        <f t="shared" ref="W348:W358" si="22">T348*V348</f>
        <v>-607.5</v>
      </c>
    </row>
    <row r="349" spans="1:23" x14ac:dyDescent="0.25">
      <c r="A349" s="21" t="s">
        <v>5</v>
      </c>
      <c r="B349" s="21" t="s">
        <v>6</v>
      </c>
      <c r="G349" s="31" t="s">
        <v>70</v>
      </c>
      <c r="H349" s="22">
        <v>-22</v>
      </c>
      <c r="I349" s="30" t="s">
        <v>18</v>
      </c>
      <c r="J349" s="24"/>
      <c r="K349" s="22">
        <f>H349*J349</f>
        <v>0</v>
      </c>
      <c r="M349" s="21" t="s">
        <v>174</v>
      </c>
      <c r="S349" s="41" t="s">
        <v>101</v>
      </c>
      <c r="T349" s="34">
        <v>-3</v>
      </c>
      <c r="U349" s="40" t="s">
        <v>13</v>
      </c>
      <c r="V349" s="34">
        <v>170</v>
      </c>
      <c r="W349" s="34">
        <f t="shared" si="22"/>
        <v>-510</v>
      </c>
    </row>
    <row r="350" spans="1:23" x14ac:dyDescent="0.25">
      <c r="A350" s="21" t="s">
        <v>7</v>
      </c>
      <c r="B350" s="21" t="s">
        <v>226</v>
      </c>
      <c r="G350" s="31" t="s">
        <v>125</v>
      </c>
      <c r="H350" s="22">
        <v>-93</v>
      </c>
      <c r="I350" s="30" t="s">
        <v>18</v>
      </c>
      <c r="J350" s="24"/>
      <c r="K350" s="22">
        <f>H350*J350</f>
        <v>0</v>
      </c>
      <c r="S350" s="41" t="s">
        <v>37</v>
      </c>
      <c r="T350" s="34">
        <v>-1</v>
      </c>
      <c r="U350" s="40" t="s">
        <v>13</v>
      </c>
      <c r="V350" s="34">
        <v>380</v>
      </c>
      <c r="W350" s="34">
        <f t="shared" si="22"/>
        <v>-380</v>
      </c>
    </row>
    <row r="351" spans="1:23" x14ac:dyDescent="0.25">
      <c r="A351" s="21" t="s">
        <v>9</v>
      </c>
      <c r="B351" s="21" t="s">
        <v>10</v>
      </c>
      <c r="G351" s="31" t="s">
        <v>26</v>
      </c>
      <c r="H351" s="22"/>
      <c r="I351" s="30" t="s">
        <v>27</v>
      </c>
      <c r="J351" s="22"/>
      <c r="K351" s="22">
        <v>-410</v>
      </c>
      <c r="M351" s="21" t="s">
        <v>48</v>
      </c>
      <c r="S351" s="41" t="s">
        <v>38</v>
      </c>
      <c r="T351" s="34">
        <v>-1</v>
      </c>
      <c r="U351" s="40" t="s">
        <v>13</v>
      </c>
      <c r="V351" s="34">
        <v>165</v>
      </c>
      <c r="W351" s="34">
        <f t="shared" si="22"/>
        <v>-165</v>
      </c>
    </row>
    <row r="352" spans="1:23" x14ac:dyDescent="0.25">
      <c r="G352" s="31" t="s">
        <v>28</v>
      </c>
      <c r="H352" s="22"/>
      <c r="I352" s="30" t="s">
        <v>27</v>
      </c>
      <c r="J352" s="22"/>
      <c r="K352" s="22">
        <v>-450</v>
      </c>
      <c r="S352" s="41" t="s">
        <v>199</v>
      </c>
      <c r="T352" s="34">
        <v>-3</v>
      </c>
      <c r="U352" s="40" t="s">
        <v>13</v>
      </c>
      <c r="V352" s="34">
        <v>150</v>
      </c>
      <c r="W352" s="34">
        <f t="shared" si="22"/>
        <v>-450</v>
      </c>
    </row>
    <row r="353" spans="1:23" x14ac:dyDescent="0.25">
      <c r="A353" s="26" t="s">
        <v>11</v>
      </c>
      <c r="B353" s="27" t="s">
        <v>12</v>
      </c>
      <c r="C353" s="27" t="s">
        <v>13</v>
      </c>
      <c r="D353" s="27" t="s">
        <v>14</v>
      </c>
      <c r="E353" s="27" t="s">
        <v>15</v>
      </c>
      <c r="G353" s="31" t="s">
        <v>29</v>
      </c>
      <c r="H353" s="22"/>
      <c r="I353" s="30" t="s">
        <v>27</v>
      </c>
      <c r="J353" s="22"/>
      <c r="K353" s="22">
        <v>-45</v>
      </c>
      <c r="M353" s="20" t="s">
        <v>64</v>
      </c>
      <c r="S353" s="41" t="s">
        <v>40</v>
      </c>
      <c r="T353" s="34">
        <v>-1</v>
      </c>
      <c r="U353" s="40" t="s">
        <v>13</v>
      </c>
      <c r="V353" s="34">
        <v>1000</v>
      </c>
      <c r="W353" s="34">
        <f t="shared" si="22"/>
        <v>-1000</v>
      </c>
    </row>
    <row r="354" spans="1:23" x14ac:dyDescent="0.25">
      <c r="A354" s="28" t="s">
        <v>16</v>
      </c>
      <c r="B354" s="29"/>
      <c r="C354" s="30" t="s">
        <v>13</v>
      </c>
      <c r="D354" s="29"/>
      <c r="E354" s="29"/>
      <c r="G354" s="31" t="s">
        <v>30</v>
      </c>
      <c r="H354" s="22"/>
      <c r="I354" s="30" t="s">
        <v>27</v>
      </c>
      <c r="J354" s="22"/>
      <c r="K354" s="22">
        <v>-65</v>
      </c>
      <c r="M354" s="21" t="s">
        <v>1</v>
      </c>
      <c r="N354" s="21" t="s">
        <v>2</v>
      </c>
      <c r="S354" s="41" t="s">
        <v>139</v>
      </c>
      <c r="T354" s="34">
        <v>-1</v>
      </c>
      <c r="U354" s="40" t="s">
        <v>13</v>
      </c>
      <c r="V354" s="34">
        <v>300</v>
      </c>
      <c r="W354" s="34">
        <f t="shared" si="22"/>
        <v>-300</v>
      </c>
    </row>
    <row r="355" spans="1:23" x14ac:dyDescent="0.25">
      <c r="A355" s="31" t="s">
        <v>53</v>
      </c>
      <c r="B355" s="22">
        <v>6200</v>
      </c>
      <c r="C355" s="30" t="s">
        <v>18</v>
      </c>
      <c r="D355" s="24"/>
      <c r="E355" s="22">
        <f>B355*D355</f>
        <v>0</v>
      </c>
      <c r="G355" s="28" t="s">
        <v>31</v>
      </c>
      <c r="H355" s="29"/>
      <c r="I355" s="30" t="s">
        <v>13</v>
      </c>
      <c r="J355" s="29"/>
      <c r="K355" s="29">
        <f>SUM(K346:K354)</f>
        <v>-970</v>
      </c>
      <c r="M355" s="21" t="s">
        <v>3</v>
      </c>
      <c r="N355" s="21" t="s">
        <v>4</v>
      </c>
      <c r="S355" s="41" t="s">
        <v>140</v>
      </c>
      <c r="T355" s="34">
        <v>-3500</v>
      </c>
      <c r="U355" s="40" t="s">
        <v>13</v>
      </c>
      <c r="V355" s="35">
        <v>0.16</v>
      </c>
      <c r="W355" s="34">
        <f t="shared" si="22"/>
        <v>-560</v>
      </c>
    </row>
    <row r="356" spans="1:23" x14ac:dyDescent="0.25">
      <c r="A356" s="31" t="s">
        <v>19</v>
      </c>
      <c r="B356" s="22">
        <v>4300</v>
      </c>
      <c r="C356" s="30" t="s">
        <v>18</v>
      </c>
      <c r="D356" s="24"/>
      <c r="E356" s="22">
        <f>B356*D356</f>
        <v>0</v>
      </c>
      <c r="G356" s="28" t="s">
        <v>58</v>
      </c>
      <c r="H356" s="29"/>
      <c r="I356" s="30" t="s">
        <v>13</v>
      </c>
      <c r="J356" s="29"/>
      <c r="K356" s="29">
        <f>SUM(K344,K355)</f>
        <v>-970</v>
      </c>
      <c r="M356" s="21" t="s">
        <v>5</v>
      </c>
      <c r="N356" s="21" t="s">
        <v>169</v>
      </c>
      <c r="S356" s="41" t="s">
        <v>227</v>
      </c>
      <c r="T356" s="34">
        <v>-1</v>
      </c>
      <c r="U356" s="40" t="s">
        <v>13</v>
      </c>
      <c r="V356" s="34">
        <v>1130</v>
      </c>
      <c r="W356" s="34">
        <f t="shared" si="22"/>
        <v>-1130</v>
      </c>
    </row>
    <row r="357" spans="1:23" x14ac:dyDescent="0.25">
      <c r="A357" s="28" t="s">
        <v>20</v>
      </c>
      <c r="B357" s="29"/>
      <c r="C357" s="30" t="s">
        <v>13</v>
      </c>
      <c r="D357" s="29"/>
      <c r="E357" s="29">
        <f>SUM(E355:E356)</f>
        <v>0</v>
      </c>
      <c r="G357" s="31" t="s">
        <v>13</v>
      </c>
      <c r="H357" s="22"/>
      <c r="I357" s="30" t="s">
        <v>13</v>
      </c>
      <c r="J357" s="22"/>
      <c r="K357" s="22"/>
      <c r="M357" s="21" t="s">
        <v>7</v>
      </c>
      <c r="N357" s="21" t="s">
        <v>226</v>
      </c>
      <c r="S357" s="41" t="s">
        <v>228</v>
      </c>
      <c r="T357" s="34">
        <v>-2</v>
      </c>
      <c r="U357" s="40" t="s">
        <v>13</v>
      </c>
      <c r="V357" s="34">
        <v>120</v>
      </c>
      <c r="W357" s="34">
        <f t="shared" si="22"/>
        <v>-240</v>
      </c>
    </row>
    <row r="358" spans="1:23" x14ac:dyDescent="0.25">
      <c r="A358" s="31" t="s">
        <v>13</v>
      </c>
      <c r="B358" s="22"/>
      <c r="C358" s="30" t="s">
        <v>13</v>
      </c>
      <c r="D358" s="22"/>
      <c r="E358" s="22"/>
      <c r="G358" s="28" t="s">
        <v>33</v>
      </c>
      <c r="H358" s="29"/>
      <c r="I358" s="30" t="s">
        <v>13</v>
      </c>
      <c r="J358" s="29"/>
      <c r="K358" s="29"/>
      <c r="M358" s="21" t="s">
        <v>9</v>
      </c>
      <c r="N358" s="21" t="s">
        <v>10</v>
      </c>
      <c r="S358" s="41" t="s">
        <v>229</v>
      </c>
      <c r="T358" s="34">
        <v>-75</v>
      </c>
      <c r="U358" s="40" t="s">
        <v>13</v>
      </c>
      <c r="V358" s="34">
        <v>5</v>
      </c>
      <c r="W358" s="34">
        <f t="shared" si="22"/>
        <v>-375</v>
      </c>
    </row>
    <row r="359" spans="1:23" x14ac:dyDescent="0.25">
      <c r="A359" s="28" t="s">
        <v>21</v>
      </c>
      <c r="B359" s="29"/>
      <c r="C359" s="30" t="s">
        <v>13</v>
      </c>
      <c r="D359" s="29"/>
      <c r="E359" s="29"/>
      <c r="G359" s="31" t="s">
        <v>34</v>
      </c>
      <c r="H359" s="22">
        <v>-1</v>
      </c>
      <c r="I359" s="30" t="s">
        <v>13</v>
      </c>
      <c r="J359" s="22">
        <v>608</v>
      </c>
      <c r="K359" s="22">
        <f t="shared" ref="K359:K371" si="23">H359*J359</f>
        <v>-608</v>
      </c>
      <c r="S359" s="41" t="s">
        <v>45</v>
      </c>
      <c r="T359" s="34"/>
      <c r="U359" s="40" t="s">
        <v>13</v>
      </c>
      <c r="V359" s="34"/>
      <c r="W359" s="34">
        <v>-500</v>
      </c>
    </row>
    <row r="360" spans="1:23" x14ac:dyDescent="0.25">
      <c r="A360" s="31" t="s">
        <v>22</v>
      </c>
      <c r="B360" s="22">
        <v>-100</v>
      </c>
      <c r="C360" s="30" t="s">
        <v>61</v>
      </c>
      <c r="D360" s="24"/>
      <c r="E360" s="22">
        <f>B360*D360</f>
        <v>0</v>
      </c>
      <c r="G360" s="31" t="s">
        <v>36</v>
      </c>
      <c r="H360" s="22">
        <v>-2</v>
      </c>
      <c r="I360" s="30" t="s">
        <v>13</v>
      </c>
      <c r="J360" s="22">
        <v>133</v>
      </c>
      <c r="K360" s="22">
        <f t="shared" si="23"/>
        <v>-266</v>
      </c>
      <c r="M360" s="26" t="s">
        <v>11</v>
      </c>
      <c r="N360" s="27" t="s">
        <v>12</v>
      </c>
      <c r="O360" s="27" t="s">
        <v>13</v>
      </c>
      <c r="P360" s="27" t="s">
        <v>14</v>
      </c>
      <c r="Q360" s="27" t="s">
        <v>15</v>
      </c>
      <c r="S360" s="38" t="s">
        <v>46</v>
      </c>
      <c r="T360" s="39"/>
      <c r="U360" s="40" t="s">
        <v>13</v>
      </c>
      <c r="V360" s="39"/>
      <c r="W360" s="39">
        <f>SUM(W348:W359)</f>
        <v>-6217.5</v>
      </c>
    </row>
    <row r="361" spans="1:23" x14ac:dyDescent="0.25">
      <c r="A361" s="31" t="s">
        <v>23</v>
      </c>
      <c r="B361" s="22">
        <v>-57</v>
      </c>
      <c r="C361" s="30" t="s">
        <v>18</v>
      </c>
      <c r="D361" s="24"/>
      <c r="E361" s="22">
        <f>B361*D361</f>
        <v>0</v>
      </c>
      <c r="G361" s="31" t="s">
        <v>37</v>
      </c>
      <c r="H361" s="22">
        <v>-1</v>
      </c>
      <c r="I361" s="30" t="s">
        <v>13</v>
      </c>
      <c r="J361" s="22">
        <v>380</v>
      </c>
      <c r="K361" s="22">
        <f t="shared" si="23"/>
        <v>-380</v>
      </c>
      <c r="M361" s="28" t="s">
        <v>16</v>
      </c>
      <c r="N361" s="29"/>
      <c r="O361" s="30" t="s">
        <v>13</v>
      </c>
      <c r="P361" s="29"/>
      <c r="Q361" s="29"/>
      <c r="S361" s="41" t="s">
        <v>47</v>
      </c>
      <c r="T361" s="34"/>
      <c r="U361" s="40" t="s">
        <v>13</v>
      </c>
      <c r="V361" s="34"/>
      <c r="W361" s="34">
        <f>SUM(W345,W360)</f>
        <v>-5347.5</v>
      </c>
    </row>
    <row r="362" spans="1:23" x14ac:dyDescent="0.25">
      <c r="A362" s="31" t="s">
        <v>24</v>
      </c>
      <c r="B362" s="22">
        <v>-30</v>
      </c>
      <c r="C362" s="30" t="s">
        <v>25</v>
      </c>
      <c r="D362" s="24"/>
      <c r="E362" s="22"/>
      <c r="G362" s="31" t="s">
        <v>38</v>
      </c>
      <c r="H362" s="22">
        <v>-1</v>
      </c>
      <c r="I362" s="30" t="s">
        <v>13</v>
      </c>
      <c r="J362" s="22">
        <v>165</v>
      </c>
      <c r="K362" s="22">
        <f t="shared" si="23"/>
        <v>-165</v>
      </c>
      <c r="M362" s="31" t="s">
        <v>53</v>
      </c>
      <c r="N362" s="22">
        <v>5000</v>
      </c>
      <c r="O362" s="30" t="s">
        <v>18</v>
      </c>
      <c r="P362" s="24"/>
      <c r="Q362" s="22">
        <f>N362*P362</f>
        <v>0</v>
      </c>
    </row>
    <row r="363" spans="1:23" x14ac:dyDescent="0.25">
      <c r="A363" s="31" t="s">
        <v>26</v>
      </c>
      <c r="B363" s="22"/>
      <c r="C363" s="30" t="s">
        <v>27</v>
      </c>
      <c r="D363" s="22"/>
      <c r="E363" s="22">
        <v>-390</v>
      </c>
      <c r="G363" s="31" t="s">
        <v>39</v>
      </c>
      <c r="H363" s="22">
        <v>-5</v>
      </c>
      <c r="I363" s="30" t="s">
        <v>13</v>
      </c>
      <c r="J363" s="22">
        <v>175</v>
      </c>
      <c r="K363" s="22">
        <f t="shared" si="23"/>
        <v>-875</v>
      </c>
      <c r="M363" s="31" t="s">
        <v>19</v>
      </c>
      <c r="N363" s="22">
        <v>2400</v>
      </c>
      <c r="O363" s="30" t="s">
        <v>18</v>
      </c>
      <c r="P363" s="24"/>
      <c r="Q363" s="22">
        <f>N363*P363</f>
        <v>0</v>
      </c>
    </row>
    <row r="364" spans="1:23" x14ac:dyDescent="0.25">
      <c r="A364" s="31" t="s">
        <v>28</v>
      </c>
      <c r="B364" s="22"/>
      <c r="C364" s="30" t="s">
        <v>27</v>
      </c>
      <c r="D364" s="22"/>
      <c r="E364" s="22">
        <v>-140</v>
      </c>
      <c r="G364" s="31" t="s">
        <v>40</v>
      </c>
      <c r="H364" s="22">
        <v>-1</v>
      </c>
      <c r="I364" s="30" t="s">
        <v>13</v>
      </c>
      <c r="J364" s="22">
        <v>847</v>
      </c>
      <c r="K364" s="22">
        <f t="shared" si="23"/>
        <v>-847</v>
      </c>
      <c r="M364" s="31" t="s">
        <v>170</v>
      </c>
      <c r="N364" s="22"/>
      <c r="O364" s="30" t="s">
        <v>171</v>
      </c>
      <c r="P364" s="22"/>
      <c r="Q364" s="22">
        <v>870</v>
      </c>
    </row>
    <row r="365" spans="1:23" x14ac:dyDescent="0.25">
      <c r="A365" s="31" t="s">
        <v>29</v>
      </c>
      <c r="B365" s="22"/>
      <c r="C365" s="30" t="s">
        <v>27</v>
      </c>
      <c r="D365" s="22"/>
      <c r="E365" s="22">
        <v>-10</v>
      </c>
      <c r="G365" s="31" t="s">
        <v>41</v>
      </c>
      <c r="H365" s="22">
        <v>-1</v>
      </c>
      <c r="I365" s="30" t="s">
        <v>13</v>
      </c>
      <c r="J365" s="22">
        <v>423</v>
      </c>
      <c r="K365" s="22">
        <f t="shared" si="23"/>
        <v>-423</v>
      </c>
      <c r="M365" s="28" t="s">
        <v>20</v>
      </c>
      <c r="N365" s="29"/>
      <c r="O365" s="30" t="s">
        <v>13</v>
      </c>
      <c r="P365" s="29"/>
      <c r="Q365" s="29">
        <f>SUM(Q362:Q364)</f>
        <v>870</v>
      </c>
      <c r="S365" s="33" t="s">
        <v>48</v>
      </c>
    </row>
    <row r="366" spans="1:23" x14ac:dyDescent="0.25">
      <c r="A366" s="31" t="s">
        <v>30</v>
      </c>
      <c r="B366" s="22"/>
      <c r="C366" s="30" t="s">
        <v>27</v>
      </c>
      <c r="D366" s="22"/>
      <c r="E366" s="22">
        <v>-335</v>
      </c>
      <c r="G366" s="31" t="s">
        <v>42</v>
      </c>
      <c r="H366" s="22">
        <v>-7200</v>
      </c>
      <c r="I366" s="30" t="s">
        <v>13</v>
      </c>
      <c r="J366" s="25">
        <v>0.1</v>
      </c>
      <c r="K366" s="22">
        <f t="shared" si="23"/>
        <v>-720</v>
      </c>
      <c r="M366" s="31" t="s">
        <v>13</v>
      </c>
      <c r="N366" s="22"/>
      <c r="O366" s="30" t="s">
        <v>13</v>
      </c>
      <c r="P366" s="22"/>
      <c r="Q366" s="22"/>
    </row>
    <row r="367" spans="1:23" x14ac:dyDescent="0.25">
      <c r="A367" s="28" t="s">
        <v>31</v>
      </c>
      <c r="B367" s="29"/>
      <c r="C367" s="30" t="s">
        <v>13</v>
      </c>
      <c r="D367" s="29"/>
      <c r="E367" s="29">
        <f>SUM(E359:E366)</f>
        <v>-875</v>
      </c>
      <c r="G367" s="31" t="s">
        <v>43</v>
      </c>
      <c r="H367" s="23">
        <v>-8</v>
      </c>
      <c r="I367" s="30" t="s">
        <v>13</v>
      </c>
      <c r="J367" s="22">
        <v>80</v>
      </c>
      <c r="K367" s="22">
        <f t="shared" si="23"/>
        <v>-640</v>
      </c>
      <c r="M367" s="28" t="s">
        <v>21</v>
      </c>
      <c r="N367" s="29"/>
      <c r="O367" s="30" t="s">
        <v>13</v>
      </c>
      <c r="P367" s="29"/>
      <c r="Q367" s="29"/>
      <c r="S367" s="32" t="s">
        <v>110</v>
      </c>
    </row>
    <row r="368" spans="1:23" x14ac:dyDescent="0.25">
      <c r="A368" s="28" t="s">
        <v>32</v>
      </c>
      <c r="B368" s="29"/>
      <c r="C368" s="30" t="s">
        <v>13</v>
      </c>
      <c r="D368" s="29"/>
      <c r="E368" s="29">
        <f>SUM(E357,E367)</f>
        <v>-875</v>
      </c>
      <c r="G368" s="31" t="s">
        <v>44</v>
      </c>
      <c r="H368" s="22">
        <v>-1</v>
      </c>
      <c r="I368" s="30" t="s">
        <v>13</v>
      </c>
      <c r="J368" s="22">
        <v>248</v>
      </c>
      <c r="K368" s="22">
        <f t="shared" si="23"/>
        <v>-248</v>
      </c>
      <c r="M368" s="31" t="s">
        <v>22</v>
      </c>
      <c r="N368" s="22">
        <v>-170</v>
      </c>
      <c r="O368" s="30" t="s">
        <v>18</v>
      </c>
      <c r="P368" s="24"/>
      <c r="Q368" s="22">
        <f>N368*P368</f>
        <v>0</v>
      </c>
      <c r="S368" s="33" t="s">
        <v>1</v>
      </c>
      <c r="T368" s="33" t="s">
        <v>2</v>
      </c>
    </row>
    <row r="369" spans="1:23" x14ac:dyDescent="0.25">
      <c r="A369" s="31" t="s">
        <v>13</v>
      </c>
      <c r="B369" s="22"/>
      <c r="C369" s="30" t="s">
        <v>13</v>
      </c>
      <c r="D369" s="22"/>
      <c r="E369" s="22"/>
      <c r="G369" s="31" t="s">
        <v>227</v>
      </c>
      <c r="H369" s="22">
        <v>-1</v>
      </c>
      <c r="I369" s="30" t="s">
        <v>13</v>
      </c>
      <c r="J369" s="22">
        <v>1200</v>
      </c>
      <c r="K369" s="22">
        <f t="shared" si="23"/>
        <v>-1200</v>
      </c>
      <c r="M369" s="31" t="s">
        <v>24</v>
      </c>
      <c r="N369" s="22">
        <v>-20</v>
      </c>
      <c r="O369" s="30" t="s">
        <v>25</v>
      </c>
      <c r="P369" s="24"/>
      <c r="Q369" s="22"/>
      <c r="S369" s="33" t="s">
        <v>3</v>
      </c>
      <c r="T369" s="33" t="s">
        <v>4</v>
      </c>
    </row>
    <row r="370" spans="1:23" x14ac:dyDescent="0.25">
      <c r="A370" s="28" t="s">
        <v>33</v>
      </c>
      <c r="B370" s="29"/>
      <c r="C370" s="30" t="s">
        <v>13</v>
      </c>
      <c r="D370" s="29"/>
      <c r="E370" s="29"/>
      <c r="G370" s="31" t="s">
        <v>228</v>
      </c>
      <c r="H370" s="22">
        <v>-3</v>
      </c>
      <c r="I370" s="30" t="s">
        <v>13</v>
      </c>
      <c r="J370" s="22">
        <v>120</v>
      </c>
      <c r="K370" s="22">
        <f t="shared" si="23"/>
        <v>-360</v>
      </c>
      <c r="M370" s="28" t="s">
        <v>31</v>
      </c>
      <c r="N370" s="29"/>
      <c r="O370" s="30" t="s">
        <v>13</v>
      </c>
      <c r="P370" s="29"/>
      <c r="Q370" s="29">
        <f>SUM(Q367:Q369)</f>
        <v>0</v>
      </c>
      <c r="S370" s="33" t="s">
        <v>5</v>
      </c>
      <c r="T370" s="33" t="s">
        <v>169</v>
      </c>
    </row>
    <row r="371" spans="1:23" x14ac:dyDescent="0.25">
      <c r="A371" s="31" t="s">
        <v>34</v>
      </c>
      <c r="B371" s="22">
        <v>-1</v>
      </c>
      <c r="C371" s="30" t="s">
        <v>13</v>
      </c>
      <c r="D371" s="22">
        <v>608</v>
      </c>
      <c r="E371" s="22">
        <f t="shared" ref="E371:E384" si="24">B371*D371</f>
        <v>-608</v>
      </c>
      <c r="G371" s="31" t="s">
        <v>229</v>
      </c>
      <c r="H371" s="22">
        <v>-105</v>
      </c>
      <c r="I371" s="30" t="s">
        <v>13</v>
      </c>
      <c r="J371" s="22">
        <v>5</v>
      </c>
      <c r="K371" s="22">
        <f t="shared" si="23"/>
        <v>-525</v>
      </c>
      <c r="M371" s="28" t="s">
        <v>32</v>
      </c>
      <c r="N371" s="29"/>
      <c r="O371" s="30" t="s">
        <v>13</v>
      </c>
      <c r="P371" s="29"/>
      <c r="Q371" s="29">
        <f>SUM(Q365,Q370)</f>
        <v>870</v>
      </c>
      <c r="S371" s="33" t="s">
        <v>7</v>
      </c>
      <c r="T371" s="33" t="s">
        <v>226</v>
      </c>
    </row>
    <row r="372" spans="1:23" x14ac:dyDescent="0.25">
      <c r="A372" s="31" t="s">
        <v>35</v>
      </c>
      <c r="B372" s="22">
        <v>-30</v>
      </c>
      <c r="C372" s="30" t="s">
        <v>13</v>
      </c>
      <c r="D372" s="22">
        <v>18</v>
      </c>
      <c r="E372" s="22">
        <f t="shared" si="24"/>
        <v>-540</v>
      </c>
      <c r="G372" s="31" t="s">
        <v>45</v>
      </c>
      <c r="H372" s="22"/>
      <c r="I372" s="30" t="s">
        <v>13</v>
      </c>
      <c r="J372" s="22"/>
      <c r="K372" s="22">
        <v>-500</v>
      </c>
      <c r="M372" s="31" t="s">
        <v>13</v>
      </c>
      <c r="N372" s="22"/>
      <c r="O372" s="30" t="s">
        <v>13</v>
      </c>
      <c r="P372" s="22"/>
      <c r="Q372" s="22"/>
      <c r="S372" s="33" t="s">
        <v>9</v>
      </c>
      <c r="T372" s="33" t="s">
        <v>124</v>
      </c>
    </row>
    <row r="373" spans="1:23" x14ac:dyDescent="0.25">
      <c r="A373" s="31" t="s">
        <v>36</v>
      </c>
      <c r="B373" s="22">
        <v>-1</v>
      </c>
      <c r="C373" s="30" t="s">
        <v>13</v>
      </c>
      <c r="D373" s="22">
        <v>133</v>
      </c>
      <c r="E373" s="22">
        <f t="shared" si="24"/>
        <v>-133</v>
      </c>
      <c r="G373" s="28" t="s">
        <v>46</v>
      </c>
      <c r="H373" s="29"/>
      <c r="I373" s="30" t="s">
        <v>13</v>
      </c>
      <c r="J373" s="29"/>
      <c r="K373" s="29">
        <f>SUM(K359:K372)</f>
        <v>-7757</v>
      </c>
      <c r="M373" s="28" t="s">
        <v>33</v>
      </c>
      <c r="N373" s="29"/>
      <c r="O373" s="30" t="s">
        <v>13</v>
      </c>
      <c r="P373" s="29"/>
      <c r="Q373" s="29"/>
    </row>
    <row r="374" spans="1:23" x14ac:dyDescent="0.25">
      <c r="A374" s="31" t="s">
        <v>37</v>
      </c>
      <c r="B374" s="22">
        <v>-1</v>
      </c>
      <c r="C374" s="30" t="s">
        <v>13</v>
      </c>
      <c r="D374" s="22">
        <v>380</v>
      </c>
      <c r="E374" s="22">
        <f t="shared" si="24"/>
        <v>-380</v>
      </c>
      <c r="G374" s="31" t="s">
        <v>47</v>
      </c>
      <c r="H374" s="22"/>
      <c r="I374" s="30" t="s">
        <v>13</v>
      </c>
      <c r="J374" s="22"/>
      <c r="K374" s="22">
        <f>SUM(K356,K373)</f>
        <v>-8727</v>
      </c>
      <c r="M374" s="31" t="s">
        <v>34</v>
      </c>
      <c r="N374" s="22">
        <v>-1</v>
      </c>
      <c r="O374" s="30" t="s">
        <v>13</v>
      </c>
      <c r="P374" s="22">
        <v>675</v>
      </c>
      <c r="Q374" s="22">
        <f t="shared" ref="Q374:Q387" si="25">N374*P374</f>
        <v>-675</v>
      </c>
      <c r="S374" s="36" t="s">
        <v>11</v>
      </c>
      <c r="T374" s="37" t="s">
        <v>12</v>
      </c>
      <c r="U374" s="37" t="s">
        <v>13</v>
      </c>
      <c r="V374" s="37" t="s">
        <v>14</v>
      </c>
      <c r="W374" s="37" t="s">
        <v>15</v>
      </c>
    </row>
    <row r="375" spans="1:23" x14ac:dyDescent="0.25">
      <c r="A375" s="31" t="s">
        <v>38</v>
      </c>
      <c r="B375" s="22">
        <v>-1</v>
      </c>
      <c r="C375" s="30" t="s">
        <v>13</v>
      </c>
      <c r="D375" s="22">
        <v>165</v>
      </c>
      <c r="E375" s="22">
        <f t="shared" si="24"/>
        <v>-165</v>
      </c>
      <c r="M375" s="31" t="s">
        <v>101</v>
      </c>
      <c r="N375" s="22">
        <v>-3</v>
      </c>
      <c r="O375" s="30" t="s">
        <v>13</v>
      </c>
      <c r="P375" s="22">
        <v>170</v>
      </c>
      <c r="Q375" s="22">
        <f t="shared" si="25"/>
        <v>-510</v>
      </c>
      <c r="S375" s="38" t="s">
        <v>16</v>
      </c>
      <c r="T375" s="39"/>
      <c r="U375" s="40" t="s">
        <v>13</v>
      </c>
      <c r="V375" s="39"/>
      <c r="W375" s="39"/>
    </row>
    <row r="376" spans="1:23" x14ac:dyDescent="0.25">
      <c r="A376" s="31" t="s">
        <v>39</v>
      </c>
      <c r="B376" s="22">
        <v>-4</v>
      </c>
      <c r="C376" s="30" t="s">
        <v>13</v>
      </c>
      <c r="D376" s="22">
        <v>175</v>
      </c>
      <c r="E376" s="22">
        <f t="shared" si="24"/>
        <v>-700</v>
      </c>
      <c r="M376" s="31" t="s">
        <v>35</v>
      </c>
      <c r="N376" s="22">
        <v>-20</v>
      </c>
      <c r="O376" s="30" t="s">
        <v>13</v>
      </c>
      <c r="P376" s="22">
        <v>19.8</v>
      </c>
      <c r="Q376" s="22">
        <f t="shared" si="25"/>
        <v>-396</v>
      </c>
      <c r="S376" s="41" t="s">
        <v>200</v>
      </c>
      <c r="T376" s="34">
        <v>2500</v>
      </c>
      <c r="U376" s="40" t="s">
        <v>18</v>
      </c>
      <c r="V376" s="35"/>
      <c r="W376" s="34">
        <f>T376*V376</f>
        <v>0</v>
      </c>
    </row>
    <row r="377" spans="1:23" x14ac:dyDescent="0.25">
      <c r="A377" s="31" t="s">
        <v>40</v>
      </c>
      <c r="B377" s="22">
        <v>-1</v>
      </c>
      <c r="C377" s="30" t="s">
        <v>13</v>
      </c>
      <c r="D377" s="22">
        <v>780</v>
      </c>
      <c r="E377" s="22">
        <f t="shared" si="24"/>
        <v>-780</v>
      </c>
      <c r="M377" s="31" t="s">
        <v>37</v>
      </c>
      <c r="N377" s="22">
        <v>-1</v>
      </c>
      <c r="O377" s="30" t="s">
        <v>13</v>
      </c>
      <c r="P377" s="22">
        <v>380</v>
      </c>
      <c r="Q377" s="22">
        <f t="shared" si="25"/>
        <v>-380</v>
      </c>
      <c r="S377" s="41" t="s">
        <v>170</v>
      </c>
      <c r="T377" s="34"/>
      <c r="U377" s="40" t="s">
        <v>171</v>
      </c>
      <c r="V377" s="34"/>
      <c r="W377" s="34">
        <v>870</v>
      </c>
    </row>
    <row r="378" spans="1:23" x14ac:dyDescent="0.25">
      <c r="A378" s="31" t="s">
        <v>41</v>
      </c>
      <c r="B378" s="22">
        <v>-1</v>
      </c>
      <c r="C378" s="30" t="s">
        <v>13</v>
      </c>
      <c r="D378" s="22">
        <v>390</v>
      </c>
      <c r="E378" s="22">
        <f t="shared" si="24"/>
        <v>-390</v>
      </c>
      <c r="G378" s="21" t="s">
        <v>48</v>
      </c>
      <c r="M378" s="31" t="s">
        <v>38</v>
      </c>
      <c r="N378" s="22">
        <v>-1</v>
      </c>
      <c r="O378" s="30" t="s">
        <v>13</v>
      </c>
      <c r="P378" s="22">
        <v>165</v>
      </c>
      <c r="Q378" s="22">
        <f t="shared" si="25"/>
        <v>-165</v>
      </c>
      <c r="S378" s="38" t="s">
        <v>20</v>
      </c>
      <c r="T378" s="39"/>
      <c r="U378" s="40" t="s">
        <v>13</v>
      </c>
      <c r="V378" s="39"/>
      <c r="W378" s="39">
        <f>SUM(W376:W377)</f>
        <v>870</v>
      </c>
    </row>
    <row r="379" spans="1:23" x14ac:dyDescent="0.25">
      <c r="A379" s="31" t="s">
        <v>42</v>
      </c>
      <c r="B379" s="22">
        <v>-6200</v>
      </c>
      <c r="C379" s="30" t="s">
        <v>13</v>
      </c>
      <c r="D379" s="25">
        <v>0.1</v>
      </c>
      <c r="E379" s="22">
        <f t="shared" si="24"/>
        <v>-620</v>
      </c>
      <c r="M379" s="31" t="s">
        <v>172</v>
      </c>
      <c r="N379" s="22">
        <v>-1</v>
      </c>
      <c r="O379" s="30" t="s">
        <v>13</v>
      </c>
      <c r="P379" s="22">
        <v>150</v>
      </c>
      <c r="Q379" s="22">
        <f t="shared" si="25"/>
        <v>-150</v>
      </c>
      <c r="S379" s="41" t="s">
        <v>13</v>
      </c>
      <c r="T379" s="34"/>
      <c r="U379" s="40" t="s">
        <v>13</v>
      </c>
      <c r="V379" s="34"/>
      <c r="W379" s="34"/>
    </row>
    <row r="380" spans="1:23" x14ac:dyDescent="0.25">
      <c r="A380" s="31" t="s">
        <v>43</v>
      </c>
      <c r="B380" s="23">
        <v>-8.6</v>
      </c>
      <c r="C380" s="30" t="s">
        <v>13</v>
      </c>
      <c r="D380" s="22">
        <v>80</v>
      </c>
      <c r="E380" s="22">
        <f t="shared" si="24"/>
        <v>-688</v>
      </c>
      <c r="G380" s="20" t="s">
        <v>60</v>
      </c>
      <c r="M380" s="31" t="s">
        <v>40</v>
      </c>
      <c r="N380" s="22">
        <v>-1</v>
      </c>
      <c r="O380" s="30" t="s">
        <v>13</v>
      </c>
      <c r="P380" s="22">
        <v>760</v>
      </c>
      <c r="Q380" s="22">
        <f t="shared" si="25"/>
        <v>-760</v>
      </c>
      <c r="S380" s="38" t="s">
        <v>21</v>
      </c>
      <c r="T380" s="39"/>
      <c r="U380" s="40" t="s">
        <v>13</v>
      </c>
      <c r="V380" s="39"/>
      <c r="W380" s="39"/>
    </row>
    <row r="381" spans="1:23" x14ac:dyDescent="0.25">
      <c r="A381" s="31" t="s">
        <v>44</v>
      </c>
      <c r="B381" s="22">
        <v>-1</v>
      </c>
      <c r="C381" s="30" t="s">
        <v>13</v>
      </c>
      <c r="D381" s="22">
        <v>274</v>
      </c>
      <c r="E381" s="22">
        <f t="shared" si="24"/>
        <v>-274</v>
      </c>
      <c r="G381" s="21" t="s">
        <v>1</v>
      </c>
      <c r="H381" s="21" t="s">
        <v>2</v>
      </c>
      <c r="M381" s="31" t="s">
        <v>41</v>
      </c>
      <c r="N381" s="22">
        <v>-1</v>
      </c>
      <c r="O381" s="30" t="s">
        <v>13</v>
      </c>
      <c r="P381" s="22">
        <v>380</v>
      </c>
      <c r="Q381" s="22">
        <f t="shared" si="25"/>
        <v>-380</v>
      </c>
      <c r="S381" s="41" t="s">
        <v>22</v>
      </c>
      <c r="T381" s="34">
        <v>-180</v>
      </c>
      <c r="U381" s="40" t="s">
        <v>18</v>
      </c>
      <c r="V381" s="35"/>
      <c r="W381" s="34">
        <f>T381*V381</f>
        <v>0</v>
      </c>
    </row>
    <row r="382" spans="1:23" x14ac:dyDescent="0.25">
      <c r="A382" s="31" t="s">
        <v>227</v>
      </c>
      <c r="B382" s="22">
        <v>-1</v>
      </c>
      <c r="C382" s="30" t="s">
        <v>13</v>
      </c>
      <c r="D382" s="22">
        <v>1200</v>
      </c>
      <c r="E382" s="22">
        <f t="shared" si="24"/>
        <v>-1200</v>
      </c>
      <c r="G382" s="21" t="s">
        <v>3</v>
      </c>
      <c r="H382" s="21" t="s">
        <v>4</v>
      </c>
      <c r="M382" s="31" t="s">
        <v>42</v>
      </c>
      <c r="N382" s="22">
        <v>-5300</v>
      </c>
      <c r="O382" s="30" t="s">
        <v>13</v>
      </c>
      <c r="P382" s="25">
        <v>0.1</v>
      </c>
      <c r="Q382" s="22">
        <f t="shared" si="25"/>
        <v>-530</v>
      </c>
      <c r="S382" s="38" t="s">
        <v>31</v>
      </c>
      <c r="T382" s="39"/>
      <c r="U382" s="40" t="s">
        <v>13</v>
      </c>
      <c r="V382" s="39"/>
      <c r="W382" s="39">
        <f>SUM(W380:W381)</f>
        <v>0</v>
      </c>
    </row>
    <row r="383" spans="1:23" x14ac:dyDescent="0.25">
      <c r="A383" s="31" t="s">
        <v>228</v>
      </c>
      <c r="B383" s="22">
        <v>-3</v>
      </c>
      <c r="C383" s="30" t="s">
        <v>13</v>
      </c>
      <c r="D383" s="22">
        <v>120</v>
      </c>
      <c r="E383" s="22">
        <f t="shared" si="24"/>
        <v>-360</v>
      </c>
      <c r="G383" s="21" t="s">
        <v>5</v>
      </c>
      <c r="H383" s="21" t="s">
        <v>6</v>
      </c>
      <c r="M383" s="31" t="s">
        <v>43</v>
      </c>
      <c r="N383" s="23">
        <v>-5</v>
      </c>
      <c r="O383" s="30" t="s">
        <v>13</v>
      </c>
      <c r="P383" s="22">
        <v>80</v>
      </c>
      <c r="Q383" s="22">
        <f t="shared" si="25"/>
        <v>-400</v>
      </c>
      <c r="S383" s="38" t="s">
        <v>32</v>
      </c>
      <c r="T383" s="39"/>
      <c r="U383" s="40" t="s">
        <v>13</v>
      </c>
      <c r="V383" s="39"/>
      <c r="W383" s="39">
        <f>SUM(W378,W382)</f>
        <v>870</v>
      </c>
    </row>
    <row r="384" spans="1:23" x14ac:dyDescent="0.25">
      <c r="A384" s="31" t="s">
        <v>229</v>
      </c>
      <c r="B384" s="22">
        <v>-105</v>
      </c>
      <c r="C384" s="30" t="s">
        <v>13</v>
      </c>
      <c r="D384" s="22">
        <v>5</v>
      </c>
      <c r="E384" s="22">
        <f t="shared" si="24"/>
        <v>-525</v>
      </c>
      <c r="G384" s="21" t="s">
        <v>7</v>
      </c>
      <c r="H384" s="21" t="s">
        <v>226</v>
      </c>
      <c r="M384" s="31" t="s">
        <v>44</v>
      </c>
      <c r="N384" s="22">
        <v>-1</v>
      </c>
      <c r="O384" s="30" t="s">
        <v>13</v>
      </c>
      <c r="P384" s="22">
        <v>232.5</v>
      </c>
      <c r="Q384" s="22">
        <f t="shared" si="25"/>
        <v>-232.5</v>
      </c>
      <c r="S384" s="41" t="s">
        <v>13</v>
      </c>
      <c r="T384" s="34"/>
      <c r="U384" s="40" t="s">
        <v>13</v>
      </c>
      <c r="V384" s="34"/>
      <c r="W384" s="34"/>
    </row>
    <row r="385" spans="1:23" x14ac:dyDescent="0.25">
      <c r="A385" s="31" t="s">
        <v>45</v>
      </c>
      <c r="B385" s="22"/>
      <c r="C385" s="30" t="s">
        <v>13</v>
      </c>
      <c r="D385" s="22"/>
      <c r="E385" s="22">
        <v>-500</v>
      </c>
      <c r="G385" s="21" t="s">
        <v>9</v>
      </c>
      <c r="H385" s="21" t="s">
        <v>124</v>
      </c>
      <c r="M385" s="31" t="s">
        <v>227</v>
      </c>
      <c r="N385" s="22">
        <v>-1</v>
      </c>
      <c r="O385" s="30" t="s">
        <v>13</v>
      </c>
      <c r="P385" s="22">
        <v>1130</v>
      </c>
      <c r="Q385" s="22">
        <f t="shared" si="25"/>
        <v>-1130</v>
      </c>
      <c r="S385" s="38" t="s">
        <v>33</v>
      </c>
      <c r="T385" s="39"/>
      <c r="U385" s="40" t="s">
        <v>13</v>
      </c>
      <c r="V385" s="39"/>
      <c r="W385" s="39"/>
    </row>
    <row r="386" spans="1:23" x14ac:dyDescent="0.25">
      <c r="A386" s="28" t="s">
        <v>46</v>
      </c>
      <c r="B386" s="29"/>
      <c r="C386" s="30" t="s">
        <v>13</v>
      </c>
      <c r="D386" s="29"/>
      <c r="E386" s="29">
        <f>SUM(E371:E385)</f>
        <v>-7863</v>
      </c>
      <c r="M386" s="31" t="s">
        <v>228</v>
      </c>
      <c r="N386" s="22">
        <v>-2</v>
      </c>
      <c r="O386" s="30" t="s">
        <v>13</v>
      </c>
      <c r="P386" s="22">
        <v>120</v>
      </c>
      <c r="Q386" s="22">
        <f t="shared" si="25"/>
        <v>-240</v>
      </c>
      <c r="S386" s="41" t="s">
        <v>34</v>
      </c>
      <c r="T386" s="34">
        <v>-1</v>
      </c>
      <c r="U386" s="40" t="s">
        <v>13</v>
      </c>
      <c r="V386" s="34">
        <v>600</v>
      </c>
      <c r="W386" s="34">
        <f t="shared" ref="W386:W396" si="26">T386*V386</f>
        <v>-600</v>
      </c>
    </row>
    <row r="387" spans="1:23" x14ac:dyDescent="0.25">
      <c r="A387" s="31" t="s">
        <v>47</v>
      </c>
      <c r="B387" s="22"/>
      <c r="C387" s="30" t="s">
        <v>13</v>
      </c>
      <c r="D387" s="22"/>
      <c r="E387" s="22">
        <f>SUM(E368,E386)</f>
        <v>-8738</v>
      </c>
      <c r="G387" s="26" t="s">
        <v>11</v>
      </c>
      <c r="H387" s="27" t="s">
        <v>12</v>
      </c>
      <c r="I387" s="27" t="s">
        <v>13</v>
      </c>
      <c r="J387" s="27" t="s">
        <v>14</v>
      </c>
      <c r="K387" s="27" t="s">
        <v>15</v>
      </c>
      <c r="M387" s="31" t="s">
        <v>229</v>
      </c>
      <c r="N387" s="22">
        <v>-75</v>
      </c>
      <c r="O387" s="30" t="s">
        <v>13</v>
      </c>
      <c r="P387" s="22">
        <v>5</v>
      </c>
      <c r="Q387" s="22">
        <f t="shared" si="25"/>
        <v>-375</v>
      </c>
      <c r="S387" s="41" t="s">
        <v>101</v>
      </c>
      <c r="T387" s="34">
        <v>-3</v>
      </c>
      <c r="U387" s="40" t="s">
        <v>13</v>
      </c>
      <c r="V387" s="34">
        <v>170</v>
      </c>
      <c r="W387" s="34">
        <f t="shared" si="26"/>
        <v>-510</v>
      </c>
    </row>
    <row r="388" spans="1:23" x14ac:dyDescent="0.25">
      <c r="G388" s="28" t="s">
        <v>16</v>
      </c>
      <c r="H388" s="29"/>
      <c r="I388" s="30" t="s">
        <v>13</v>
      </c>
      <c r="J388" s="29"/>
      <c r="K388" s="29"/>
      <c r="M388" s="31" t="s">
        <v>45</v>
      </c>
      <c r="N388" s="22"/>
      <c r="O388" s="30" t="s">
        <v>13</v>
      </c>
      <c r="P388" s="22"/>
      <c r="Q388" s="22">
        <v>-500</v>
      </c>
      <c r="S388" s="41" t="s">
        <v>37</v>
      </c>
      <c r="T388" s="34">
        <v>-1</v>
      </c>
      <c r="U388" s="40" t="s">
        <v>13</v>
      </c>
      <c r="V388" s="34">
        <v>350</v>
      </c>
      <c r="W388" s="34">
        <f t="shared" si="26"/>
        <v>-350</v>
      </c>
    </row>
    <row r="389" spans="1:23" x14ac:dyDescent="0.25">
      <c r="G389" s="31" t="s">
        <v>53</v>
      </c>
      <c r="H389" s="22">
        <v>6200</v>
      </c>
      <c r="I389" s="30" t="s">
        <v>18</v>
      </c>
      <c r="J389" s="24"/>
      <c r="K389" s="22">
        <f>H389*J389</f>
        <v>0</v>
      </c>
      <c r="M389" s="28" t="s">
        <v>46</v>
      </c>
      <c r="N389" s="29"/>
      <c r="O389" s="30" t="s">
        <v>13</v>
      </c>
      <c r="P389" s="29"/>
      <c r="Q389" s="29">
        <f>SUM(Q374:Q388)</f>
        <v>-6823.5</v>
      </c>
      <c r="S389" s="41" t="s">
        <v>38</v>
      </c>
      <c r="T389" s="34">
        <v>-1</v>
      </c>
      <c r="U389" s="40" t="s">
        <v>13</v>
      </c>
      <c r="V389" s="34">
        <v>150</v>
      </c>
      <c r="W389" s="34">
        <f t="shared" si="26"/>
        <v>-150</v>
      </c>
    </row>
    <row r="390" spans="1:23" x14ac:dyDescent="0.25">
      <c r="G390" s="31" t="s">
        <v>19</v>
      </c>
      <c r="H390" s="22">
        <v>4300</v>
      </c>
      <c r="I390" s="30" t="s">
        <v>18</v>
      </c>
      <c r="J390" s="24"/>
      <c r="K390" s="22">
        <f>H390*J390</f>
        <v>0</v>
      </c>
      <c r="M390" s="31" t="s">
        <v>47</v>
      </c>
      <c r="N390" s="22"/>
      <c r="O390" s="30" t="s">
        <v>13</v>
      </c>
      <c r="P390" s="22"/>
      <c r="Q390" s="22">
        <f>SUM(Q371,Q389)</f>
        <v>-5953.5</v>
      </c>
      <c r="S390" s="41" t="s">
        <v>172</v>
      </c>
      <c r="T390" s="34">
        <v>-3</v>
      </c>
      <c r="U390" s="40" t="s">
        <v>13</v>
      </c>
      <c r="V390" s="34">
        <v>150</v>
      </c>
      <c r="W390" s="34">
        <f t="shared" si="26"/>
        <v>-450</v>
      </c>
    </row>
    <row r="391" spans="1:23" x14ac:dyDescent="0.25">
      <c r="A391" s="21" t="s">
        <v>48</v>
      </c>
      <c r="G391" s="28" t="s">
        <v>20</v>
      </c>
      <c r="H391" s="29"/>
      <c r="I391" s="30" t="s">
        <v>13</v>
      </c>
      <c r="J391" s="29"/>
      <c r="K391" s="29">
        <f>SUM(K389:K390)</f>
        <v>0</v>
      </c>
      <c r="S391" s="41" t="s">
        <v>40</v>
      </c>
      <c r="T391" s="34">
        <v>-1</v>
      </c>
      <c r="U391" s="40" t="s">
        <v>13</v>
      </c>
      <c r="V391" s="34">
        <v>900</v>
      </c>
      <c r="W391" s="34">
        <f t="shared" si="26"/>
        <v>-900</v>
      </c>
    </row>
    <row r="392" spans="1:23" x14ac:dyDescent="0.25">
      <c r="G392" s="31" t="s">
        <v>13</v>
      </c>
      <c r="H392" s="22"/>
      <c r="I392" s="30" t="s">
        <v>13</v>
      </c>
      <c r="J392" s="22"/>
      <c r="K392" s="22"/>
      <c r="M392" s="21" t="s">
        <v>173</v>
      </c>
      <c r="S392" s="41" t="s">
        <v>201</v>
      </c>
      <c r="T392" s="34">
        <v>-1</v>
      </c>
      <c r="U392" s="40" t="s">
        <v>13</v>
      </c>
      <c r="V392" s="34">
        <v>325</v>
      </c>
      <c r="W392" s="34">
        <f t="shared" si="26"/>
        <v>-325</v>
      </c>
    </row>
    <row r="393" spans="1:23" x14ac:dyDescent="0.25">
      <c r="A393" s="20" t="s">
        <v>62</v>
      </c>
      <c r="G393" s="28" t="s">
        <v>21</v>
      </c>
      <c r="H393" s="29"/>
      <c r="I393" s="30" t="s">
        <v>13</v>
      </c>
      <c r="J393" s="29"/>
      <c r="K393" s="29"/>
      <c r="M393" s="21" t="s">
        <v>174</v>
      </c>
      <c r="S393" s="41" t="s">
        <v>140</v>
      </c>
      <c r="T393" s="34">
        <v>-2500</v>
      </c>
      <c r="U393" s="40" t="s">
        <v>13</v>
      </c>
      <c r="V393" s="35">
        <v>0.14499999999999999</v>
      </c>
      <c r="W393" s="34">
        <f t="shared" si="26"/>
        <v>-362.5</v>
      </c>
    </row>
    <row r="394" spans="1:23" x14ac:dyDescent="0.25">
      <c r="A394" s="21" t="s">
        <v>1</v>
      </c>
      <c r="B394" s="21" t="s">
        <v>2</v>
      </c>
      <c r="G394" s="31" t="s">
        <v>22</v>
      </c>
      <c r="H394" s="22">
        <v>-100</v>
      </c>
      <c r="I394" s="30" t="s">
        <v>61</v>
      </c>
      <c r="J394" s="24"/>
      <c r="K394" s="22">
        <f>H394*J394</f>
        <v>0</v>
      </c>
      <c r="S394" s="41" t="s">
        <v>234</v>
      </c>
      <c r="T394" s="34">
        <v>-1</v>
      </c>
      <c r="U394" s="40" t="s">
        <v>13</v>
      </c>
      <c r="V394" s="34">
        <v>1130</v>
      </c>
      <c r="W394" s="34">
        <f t="shared" si="26"/>
        <v>-1130</v>
      </c>
    </row>
    <row r="395" spans="1:23" x14ac:dyDescent="0.25">
      <c r="A395" s="21" t="s">
        <v>3</v>
      </c>
      <c r="B395" s="21" t="s">
        <v>4</v>
      </c>
      <c r="G395" s="31" t="s">
        <v>23</v>
      </c>
      <c r="H395" s="22">
        <v>-164</v>
      </c>
      <c r="I395" s="30" t="s">
        <v>18</v>
      </c>
      <c r="J395" s="24"/>
      <c r="K395" s="22">
        <f>H395*J395</f>
        <v>0</v>
      </c>
      <c r="M395" s="21" t="s">
        <v>48</v>
      </c>
      <c r="S395" s="41" t="s">
        <v>228</v>
      </c>
      <c r="T395" s="34">
        <v>-2</v>
      </c>
      <c r="U395" s="40" t="s">
        <v>13</v>
      </c>
      <c r="V395" s="34">
        <v>100</v>
      </c>
      <c r="W395" s="34">
        <f t="shared" si="26"/>
        <v>-200</v>
      </c>
    </row>
    <row r="396" spans="1:23" x14ac:dyDescent="0.25">
      <c r="A396" s="21" t="s">
        <v>5</v>
      </c>
      <c r="B396" s="21" t="s">
        <v>6</v>
      </c>
      <c r="G396" s="31" t="s">
        <v>70</v>
      </c>
      <c r="H396" s="22">
        <v>-23</v>
      </c>
      <c r="I396" s="30" t="s">
        <v>18</v>
      </c>
      <c r="J396" s="24"/>
      <c r="K396" s="22">
        <f>H396*J396</f>
        <v>0</v>
      </c>
      <c r="S396" s="41" t="s">
        <v>229</v>
      </c>
      <c r="T396" s="34">
        <v>-75</v>
      </c>
      <c r="U396" s="40" t="s">
        <v>13</v>
      </c>
      <c r="V396" s="34">
        <v>5</v>
      </c>
      <c r="W396" s="34">
        <f t="shared" si="26"/>
        <v>-375</v>
      </c>
    </row>
    <row r="397" spans="1:23" x14ac:dyDescent="0.25">
      <c r="A397" s="21" t="s">
        <v>7</v>
      </c>
      <c r="B397" s="21" t="s">
        <v>226</v>
      </c>
      <c r="G397" s="31" t="s">
        <v>125</v>
      </c>
      <c r="H397" s="22">
        <v>-95</v>
      </c>
      <c r="I397" s="30" t="s">
        <v>18</v>
      </c>
      <c r="J397" s="24"/>
      <c r="K397" s="22">
        <f>H397*J397</f>
        <v>0</v>
      </c>
      <c r="M397" s="20" t="s">
        <v>65</v>
      </c>
      <c r="S397" s="38" t="s">
        <v>46</v>
      </c>
      <c r="T397" s="39"/>
      <c r="U397" s="40" t="s">
        <v>13</v>
      </c>
      <c r="V397" s="39"/>
      <c r="W397" s="39">
        <f>SUM(W386:W396)</f>
        <v>-5352.5</v>
      </c>
    </row>
    <row r="398" spans="1:23" x14ac:dyDescent="0.25">
      <c r="A398" s="21" t="s">
        <v>9</v>
      </c>
      <c r="B398" s="21" t="s">
        <v>10</v>
      </c>
      <c r="G398" s="31" t="s">
        <v>26</v>
      </c>
      <c r="H398" s="22"/>
      <c r="I398" s="30" t="s">
        <v>27</v>
      </c>
      <c r="J398" s="22"/>
      <c r="K398" s="22">
        <v>-390</v>
      </c>
      <c r="M398" s="21" t="s">
        <v>1</v>
      </c>
      <c r="N398" s="21" t="s">
        <v>2</v>
      </c>
      <c r="S398" s="41" t="s">
        <v>47</v>
      </c>
      <c r="T398" s="34"/>
      <c r="U398" s="40" t="s">
        <v>13</v>
      </c>
      <c r="V398" s="34"/>
      <c r="W398" s="34">
        <f>SUM(W383,W397)</f>
        <v>-4482.5</v>
      </c>
    </row>
    <row r="399" spans="1:23" x14ac:dyDescent="0.25">
      <c r="G399" s="31" t="s">
        <v>28</v>
      </c>
      <c r="H399" s="22"/>
      <c r="I399" s="30" t="s">
        <v>27</v>
      </c>
      <c r="J399" s="22"/>
      <c r="K399" s="22">
        <v>-140</v>
      </c>
      <c r="M399" s="21" t="s">
        <v>3</v>
      </c>
      <c r="N399" s="21" t="s">
        <v>4</v>
      </c>
    </row>
    <row r="400" spans="1:23" x14ac:dyDescent="0.25">
      <c r="A400" s="26" t="s">
        <v>11</v>
      </c>
      <c r="B400" s="27" t="s">
        <v>12</v>
      </c>
      <c r="C400" s="27" t="s">
        <v>13</v>
      </c>
      <c r="D400" s="27" t="s">
        <v>14</v>
      </c>
      <c r="E400" s="27" t="s">
        <v>15</v>
      </c>
      <c r="G400" s="31" t="s">
        <v>29</v>
      </c>
      <c r="H400" s="22"/>
      <c r="I400" s="30" t="s">
        <v>27</v>
      </c>
      <c r="J400" s="22"/>
      <c r="K400" s="22">
        <v>-10</v>
      </c>
      <c r="M400" s="21" t="s">
        <v>5</v>
      </c>
      <c r="N400" s="21" t="s">
        <v>169</v>
      </c>
    </row>
    <row r="401" spans="1:23" x14ac:dyDescent="0.25">
      <c r="A401" s="28" t="s">
        <v>16</v>
      </c>
      <c r="B401" s="29"/>
      <c r="C401" s="30" t="s">
        <v>13</v>
      </c>
      <c r="D401" s="29"/>
      <c r="E401" s="29"/>
      <c r="G401" s="31" t="s">
        <v>30</v>
      </c>
      <c r="H401" s="22"/>
      <c r="I401" s="30" t="s">
        <v>27</v>
      </c>
      <c r="J401" s="22"/>
      <c r="K401" s="22">
        <v>-335</v>
      </c>
      <c r="M401" s="21" t="s">
        <v>7</v>
      </c>
      <c r="N401" s="21" t="s">
        <v>226</v>
      </c>
    </row>
    <row r="402" spans="1:23" x14ac:dyDescent="0.25">
      <c r="A402" s="31" t="s">
        <v>53</v>
      </c>
      <c r="B402" s="22">
        <v>7600</v>
      </c>
      <c r="C402" s="30" t="s">
        <v>18</v>
      </c>
      <c r="D402" s="24"/>
      <c r="E402" s="22">
        <f>B402*D402</f>
        <v>0</v>
      </c>
      <c r="G402" s="28" t="s">
        <v>31</v>
      </c>
      <c r="H402" s="29"/>
      <c r="I402" s="30" t="s">
        <v>13</v>
      </c>
      <c r="J402" s="29"/>
      <c r="K402" s="29">
        <f>SUM(K393:K401)</f>
        <v>-875</v>
      </c>
      <c r="M402" s="21" t="s">
        <v>9</v>
      </c>
      <c r="N402" s="21" t="s">
        <v>10</v>
      </c>
      <c r="S402" s="33" t="s">
        <v>48</v>
      </c>
    </row>
    <row r="403" spans="1:23" x14ac:dyDescent="0.25">
      <c r="A403" s="31" t="s">
        <v>19</v>
      </c>
      <c r="B403" s="22">
        <v>5400</v>
      </c>
      <c r="C403" s="30" t="s">
        <v>18</v>
      </c>
      <c r="D403" s="24"/>
      <c r="E403" s="22">
        <f>B403*D403</f>
        <v>0</v>
      </c>
      <c r="G403" s="28" t="s">
        <v>32</v>
      </c>
      <c r="H403" s="29"/>
      <c r="I403" s="30" t="s">
        <v>13</v>
      </c>
      <c r="J403" s="29"/>
      <c r="K403" s="29">
        <f>SUM(K391,K402)</f>
        <v>-875</v>
      </c>
    </row>
    <row r="404" spans="1:23" x14ac:dyDescent="0.25">
      <c r="A404" s="28" t="s">
        <v>20</v>
      </c>
      <c r="B404" s="29"/>
      <c r="C404" s="30" t="s">
        <v>13</v>
      </c>
      <c r="D404" s="29"/>
      <c r="E404" s="29">
        <f>SUM(E402:E403)</f>
        <v>0</v>
      </c>
      <c r="G404" s="31" t="s">
        <v>13</v>
      </c>
      <c r="H404" s="22"/>
      <c r="I404" s="30" t="s">
        <v>13</v>
      </c>
      <c r="J404" s="22"/>
      <c r="K404" s="22"/>
      <c r="M404" s="26" t="s">
        <v>11</v>
      </c>
      <c r="N404" s="27" t="s">
        <v>12</v>
      </c>
      <c r="O404" s="27" t="s">
        <v>13</v>
      </c>
      <c r="P404" s="27" t="s">
        <v>14</v>
      </c>
      <c r="Q404" s="27" t="s">
        <v>15</v>
      </c>
      <c r="S404" s="32" t="s">
        <v>112</v>
      </c>
    </row>
    <row r="405" spans="1:23" x14ac:dyDescent="0.25">
      <c r="A405" s="31" t="s">
        <v>13</v>
      </c>
      <c r="B405" s="22"/>
      <c r="C405" s="30" t="s">
        <v>13</v>
      </c>
      <c r="D405" s="22"/>
      <c r="E405" s="22"/>
      <c r="G405" s="28" t="s">
        <v>33</v>
      </c>
      <c r="H405" s="29"/>
      <c r="I405" s="30" t="s">
        <v>13</v>
      </c>
      <c r="J405" s="29"/>
      <c r="K405" s="29"/>
      <c r="M405" s="28" t="s">
        <v>16</v>
      </c>
      <c r="N405" s="29"/>
      <c r="O405" s="30" t="s">
        <v>13</v>
      </c>
      <c r="P405" s="29"/>
      <c r="Q405" s="29"/>
      <c r="S405" s="33" t="s">
        <v>1</v>
      </c>
      <c r="T405" s="33" t="s">
        <v>2</v>
      </c>
    </row>
    <row r="406" spans="1:23" x14ac:dyDescent="0.25">
      <c r="A406" s="28" t="s">
        <v>21</v>
      </c>
      <c r="B406" s="29"/>
      <c r="C406" s="30" t="s">
        <v>13</v>
      </c>
      <c r="D406" s="29"/>
      <c r="E406" s="29"/>
      <c r="G406" s="31" t="s">
        <v>34</v>
      </c>
      <c r="H406" s="22">
        <v>-1</v>
      </c>
      <c r="I406" s="30" t="s">
        <v>13</v>
      </c>
      <c r="J406" s="22">
        <v>608</v>
      </c>
      <c r="K406" s="22">
        <f t="shared" ref="K406:K418" si="27">H406*J406</f>
        <v>-608</v>
      </c>
      <c r="M406" s="31" t="s">
        <v>53</v>
      </c>
      <c r="N406" s="22">
        <v>5000</v>
      </c>
      <c r="O406" s="30" t="s">
        <v>18</v>
      </c>
      <c r="P406" s="24"/>
      <c r="Q406" s="22">
        <f>N406*P406</f>
        <v>0</v>
      </c>
      <c r="S406" s="33" t="s">
        <v>3</v>
      </c>
      <c r="T406" s="33" t="s">
        <v>4</v>
      </c>
    </row>
    <row r="407" spans="1:23" x14ac:dyDescent="0.25">
      <c r="A407" s="31" t="s">
        <v>22</v>
      </c>
      <c r="B407" s="23">
        <v>-1.7</v>
      </c>
      <c r="C407" s="30" t="s">
        <v>63</v>
      </c>
      <c r="D407" s="24"/>
      <c r="E407" s="22">
        <f>B407*D407</f>
        <v>0</v>
      </c>
      <c r="G407" s="31" t="s">
        <v>36</v>
      </c>
      <c r="H407" s="22">
        <v>-2</v>
      </c>
      <c r="I407" s="30" t="s">
        <v>13</v>
      </c>
      <c r="J407" s="22">
        <v>133</v>
      </c>
      <c r="K407" s="22">
        <f t="shared" si="27"/>
        <v>-266</v>
      </c>
      <c r="M407" s="31" t="s">
        <v>19</v>
      </c>
      <c r="N407" s="22">
        <v>4100</v>
      </c>
      <c r="O407" s="30" t="s">
        <v>18</v>
      </c>
      <c r="P407" s="24"/>
      <c r="Q407" s="22">
        <f>N407*P407</f>
        <v>0</v>
      </c>
      <c r="S407" s="33" t="s">
        <v>5</v>
      </c>
      <c r="T407" s="33" t="s">
        <v>169</v>
      </c>
    </row>
    <row r="408" spans="1:23" x14ac:dyDescent="0.25">
      <c r="A408" s="31" t="s">
        <v>23</v>
      </c>
      <c r="B408" s="22">
        <v>-73</v>
      </c>
      <c r="C408" s="30" t="s">
        <v>18</v>
      </c>
      <c r="D408" s="24"/>
      <c r="E408" s="22">
        <f>B408*D408</f>
        <v>0</v>
      </c>
      <c r="G408" s="31" t="s">
        <v>37</v>
      </c>
      <c r="H408" s="22">
        <v>-1</v>
      </c>
      <c r="I408" s="30" t="s">
        <v>13</v>
      </c>
      <c r="J408" s="22">
        <v>380</v>
      </c>
      <c r="K408" s="22">
        <f t="shared" si="27"/>
        <v>-380</v>
      </c>
      <c r="M408" s="31" t="s">
        <v>170</v>
      </c>
      <c r="N408" s="22"/>
      <c r="O408" s="30" t="s">
        <v>171</v>
      </c>
      <c r="P408" s="22"/>
      <c r="Q408" s="22">
        <v>870</v>
      </c>
      <c r="S408" s="33" t="s">
        <v>7</v>
      </c>
      <c r="T408" s="33" t="s">
        <v>226</v>
      </c>
    </row>
    <row r="409" spans="1:23" x14ac:dyDescent="0.25">
      <c r="A409" s="31" t="s">
        <v>24</v>
      </c>
      <c r="B409" s="22">
        <v>-30</v>
      </c>
      <c r="C409" s="30" t="s">
        <v>25</v>
      </c>
      <c r="D409" s="24"/>
      <c r="E409" s="22"/>
      <c r="G409" s="31" t="s">
        <v>38</v>
      </c>
      <c r="H409" s="22">
        <v>-1</v>
      </c>
      <c r="I409" s="30" t="s">
        <v>13</v>
      </c>
      <c r="J409" s="22">
        <v>165</v>
      </c>
      <c r="K409" s="22">
        <f t="shared" si="27"/>
        <v>-165</v>
      </c>
      <c r="M409" s="28" t="s">
        <v>20</v>
      </c>
      <c r="N409" s="29"/>
      <c r="O409" s="30" t="s">
        <v>13</v>
      </c>
      <c r="P409" s="29"/>
      <c r="Q409" s="29">
        <f>SUM(Q406:Q408)</f>
        <v>870</v>
      </c>
      <c r="S409" s="33" t="s">
        <v>9</v>
      </c>
      <c r="T409" s="33" t="s">
        <v>124</v>
      </c>
    </row>
    <row r="410" spans="1:23" x14ac:dyDescent="0.25">
      <c r="A410" s="31" t="s">
        <v>26</v>
      </c>
      <c r="B410" s="22"/>
      <c r="C410" s="30" t="s">
        <v>27</v>
      </c>
      <c r="D410" s="22"/>
      <c r="E410" s="22">
        <v>-390</v>
      </c>
      <c r="G410" s="31" t="s">
        <v>39</v>
      </c>
      <c r="H410" s="22">
        <v>-4</v>
      </c>
      <c r="I410" s="30" t="s">
        <v>13</v>
      </c>
      <c r="J410" s="22">
        <v>175</v>
      </c>
      <c r="K410" s="22">
        <f t="shared" si="27"/>
        <v>-700</v>
      </c>
      <c r="M410" s="31" t="s">
        <v>13</v>
      </c>
      <c r="N410" s="22"/>
      <c r="O410" s="30" t="s">
        <v>13</v>
      </c>
      <c r="P410" s="22"/>
      <c r="Q410" s="22"/>
    </row>
    <row r="411" spans="1:23" x14ac:dyDescent="0.25">
      <c r="A411" s="31" t="s">
        <v>28</v>
      </c>
      <c r="B411" s="22"/>
      <c r="C411" s="30" t="s">
        <v>27</v>
      </c>
      <c r="D411" s="22"/>
      <c r="E411" s="22">
        <v>-140</v>
      </c>
      <c r="G411" s="31" t="s">
        <v>40</v>
      </c>
      <c r="H411" s="22">
        <v>-1</v>
      </c>
      <c r="I411" s="30" t="s">
        <v>13</v>
      </c>
      <c r="J411" s="22">
        <v>780</v>
      </c>
      <c r="K411" s="22">
        <f t="shared" si="27"/>
        <v>-780</v>
      </c>
      <c r="M411" s="28" t="s">
        <v>21</v>
      </c>
      <c r="N411" s="29"/>
      <c r="O411" s="30" t="s">
        <v>13</v>
      </c>
      <c r="P411" s="29"/>
      <c r="Q411" s="29"/>
      <c r="S411" s="36" t="s">
        <v>11</v>
      </c>
      <c r="T411" s="37" t="s">
        <v>12</v>
      </c>
      <c r="U411" s="37" t="s">
        <v>13</v>
      </c>
      <c r="V411" s="37" t="s">
        <v>14</v>
      </c>
      <c r="W411" s="37" t="s">
        <v>15</v>
      </c>
    </row>
    <row r="412" spans="1:23" x14ac:dyDescent="0.25">
      <c r="A412" s="31" t="s">
        <v>30</v>
      </c>
      <c r="B412" s="22"/>
      <c r="C412" s="30" t="s">
        <v>27</v>
      </c>
      <c r="D412" s="22"/>
      <c r="E412" s="22">
        <v>-335</v>
      </c>
      <c r="G412" s="31" t="s">
        <v>41</v>
      </c>
      <c r="H412" s="22">
        <v>-1</v>
      </c>
      <c r="I412" s="30" t="s">
        <v>13</v>
      </c>
      <c r="J412" s="22">
        <v>390</v>
      </c>
      <c r="K412" s="22">
        <f t="shared" si="27"/>
        <v>-390</v>
      </c>
      <c r="M412" s="31" t="s">
        <v>22</v>
      </c>
      <c r="N412" s="22">
        <v>-170</v>
      </c>
      <c r="O412" s="30" t="s">
        <v>18</v>
      </c>
      <c r="P412" s="24"/>
      <c r="Q412" s="22">
        <f>N412*P412</f>
        <v>0</v>
      </c>
    </row>
    <row r="413" spans="1:23" x14ac:dyDescent="0.25">
      <c r="A413" s="28" t="s">
        <v>31</v>
      </c>
      <c r="B413" s="29"/>
      <c r="C413" s="30" t="s">
        <v>13</v>
      </c>
      <c r="D413" s="29"/>
      <c r="E413" s="29">
        <f>SUM(E406:E412)</f>
        <v>-865</v>
      </c>
      <c r="G413" s="31" t="s">
        <v>42</v>
      </c>
      <c r="H413" s="22">
        <v>-6200</v>
      </c>
      <c r="I413" s="30" t="s">
        <v>13</v>
      </c>
      <c r="J413" s="25">
        <v>0.1</v>
      </c>
      <c r="K413" s="22">
        <f t="shared" si="27"/>
        <v>-620</v>
      </c>
      <c r="M413" s="31" t="s">
        <v>24</v>
      </c>
      <c r="N413" s="22">
        <v>-20</v>
      </c>
      <c r="O413" s="30" t="s">
        <v>25</v>
      </c>
      <c r="P413" s="24"/>
      <c r="Q413" s="22"/>
      <c r="S413" s="33" t="s">
        <v>197</v>
      </c>
    </row>
    <row r="414" spans="1:23" x14ac:dyDescent="0.25">
      <c r="A414" s="28" t="s">
        <v>32</v>
      </c>
      <c r="B414" s="29"/>
      <c r="C414" s="30" t="s">
        <v>13</v>
      </c>
      <c r="D414" s="29"/>
      <c r="E414" s="29">
        <f>SUM(E404,E413)</f>
        <v>-865</v>
      </c>
      <c r="G414" s="31" t="s">
        <v>43</v>
      </c>
      <c r="H414" s="23">
        <v>-8.6</v>
      </c>
      <c r="I414" s="30" t="s">
        <v>13</v>
      </c>
      <c r="J414" s="22">
        <v>80</v>
      </c>
      <c r="K414" s="22">
        <f t="shared" si="27"/>
        <v>-688</v>
      </c>
      <c r="M414" s="28" t="s">
        <v>31</v>
      </c>
      <c r="N414" s="29"/>
      <c r="O414" s="30" t="s">
        <v>13</v>
      </c>
      <c r="P414" s="29"/>
      <c r="Q414" s="29">
        <f>SUM(Q411:Q413)</f>
        <v>0</v>
      </c>
    </row>
    <row r="415" spans="1:23" x14ac:dyDescent="0.25">
      <c r="A415" s="31" t="s">
        <v>13</v>
      </c>
      <c r="B415" s="22"/>
      <c r="C415" s="30" t="s">
        <v>13</v>
      </c>
      <c r="D415" s="22"/>
      <c r="E415" s="22"/>
      <c r="G415" s="31" t="s">
        <v>44</v>
      </c>
      <c r="H415" s="22">
        <v>-1</v>
      </c>
      <c r="I415" s="30" t="s">
        <v>13</v>
      </c>
      <c r="J415" s="22">
        <v>274</v>
      </c>
      <c r="K415" s="22">
        <f t="shared" si="27"/>
        <v>-274</v>
      </c>
      <c r="M415" s="28" t="s">
        <v>32</v>
      </c>
      <c r="N415" s="29"/>
      <c r="O415" s="30" t="s">
        <v>13</v>
      </c>
      <c r="P415" s="29"/>
      <c r="Q415" s="29">
        <f>SUM(Q409,Q414)</f>
        <v>870</v>
      </c>
      <c r="S415" s="33" t="s">
        <v>48</v>
      </c>
    </row>
    <row r="416" spans="1:23" x14ac:dyDescent="0.25">
      <c r="A416" s="28" t="s">
        <v>33</v>
      </c>
      <c r="B416" s="29"/>
      <c r="C416" s="30" t="s">
        <v>13</v>
      </c>
      <c r="D416" s="29"/>
      <c r="E416" s="29"/>
      <c r="G416" s="31" t="s">
        <v>227</v>
      </c>
      <c r="H416" s="22">
        <v>-1</v>
      </c>
      <c r="I416" s="30" t="s">
        <v>13</v>
      </c>
      <c r="J416" s="22">
        <v>1200</v>
      </c>
      <c r="K416" s="22">
        <f t="shared" si="27"/>
        <v>-1200</v>
      </c>
      <c r="M416" s="31" t="s">
        <v>13</v>
      </c>
      <c r="N416" s="22"/>
      <c r="O416" s="30" t="s">
        <v>13</v>
      </c>
      <c r="P416" s="22"/>
      <c r="Q416" s="22"/>
    </row>
    <row r="417" spans="1:23" x14ac:dyDescent="0.25">
      <c r="A417" s="31" t="s">
        <v>34</v>
      </c>
      <c r="B417" s="22">
        <v>-1</v>
      </c>
      <c r="C417" s="30" t="s">
        <v>13</v>
      </c>
      <c r="D417" s="22">
        <v>608</v>
      </c>
      <c r="E417" s="22">
        <f t="shared" ref="E417:E430" si="28">B417*D417</f>
        <v>-608</v>
      </c>
      <c r="G417" s="31" t="s">
        <v>228</v>
      </c>
      <c r="H417" s="22">
        <v>-3</v>
      </c>
      <c r="I417" s="30" t="s">
        <v>13</v>
      </c>
      <c r="J417" s="22">
        <v>120</v>
      </c>
      <c r="K417" s="22">
        <f t="shared" si="27"/>
        <v>-360</v>
      </c>
      <c r="M417" s="28" t="s">
        <v>33</v>
      </c>
      <c r="N417" s="29"/>
      <c r="O417" s="30" t="s">
        <v>13</v>
      </c>
      <c r="P417" s="29"/>
      <c r="Q417" s="29"/>
      <c r="S417" s="32" t="s">
        <v>114</v>
      </c>
    </row>
    <row r="418" spans="1:23" x14ac:dyDescent="0.25">
      <c r="A418" s="31" t="s">
        <v>35</v>
      </c>
      <c r="B418" s="22">
        <v>-30</v>
      </c>
      <c r="C418" s="30" t="s">
        <v>13</v>
      </c>
      <c r="D418" s="22">
        <v>18</v>
      </c>
      <c r="E418" s="22">
        <f t="shared" si="28"/>
        <v>-540</v>
      </c>
      <c r="G418" s="31" t="s">
        <v>229</v>
      </c>
      <c r="H418" s="22">
        <v>-105</v>
      </c>
      <c r="I418" s="30" t="s">
        <v>13</v>
      </c>
      <c r="J418" s="22">
        <v>5</v>
      </c>
      <c r="K418" s="22">
        <f t="shared" si="27"/>
        <v>-525</v>
      </c>
      <c r="M418" s="31" t="s">
        <v>34</v>
      </c>
      <c r="N418" s="22">
        <v>-1</v>
      </c>
      <c r="O418" s="30" t="s">
        <v>13</v>
      </c>
      <c r="P418" s="22">
        <v>607.5</v>
      </c>
      <c r="Q418" s="22">
        <f t="shared" ref="Q418:Q431" si="29">N418*P418</f>
        <v>-607.5</v>
      </c>
      <c r="S418" s="33" t="s">
        <v>1</v>
      </c>
      <c r="T418" s="33" t="s">
        <v>2</v>
      </c>
    </row>
    <row r="419" spans="1:23" x14ac:dyDescent="0.25">
      <c r="A419" s="31" t="s">
        <v>36</v>
      </c>
      <c r="B419" s="22">
        <v>-1</v>
      </c>
      <c r="C419" s="30" t="s">
        <v>13</v>
      </c>
      <c r="D419" s="22">
        <v>133</v>
      </c>
      <c r="E419" s="22">
        <f t="shared" si="28"/>
        <v>-133</v>
      </c>
      <c r="G419" s="31" t="s">
        <v>45</v>
      </c>
      <c r="H419" s="22"/>
      <c r="I419" s="30" t="s">
        <v>13</v>
      </c>
      <c r="J419" s="22"/>
      <c r="K419" s="22">
        <v>-500</v>
      </c>
      <c r="M419" s="31" t="s">
        <v>101</v>
      </c>
      <c r="N419" s="22">
        <v>-3</v>
      </c>
      <c r="O419" s="30" t="s">
        <v>13</v>
      </c>
      <c r="P419" s="22">
        <v>170</v>
      </c>
      <c r="Q419" s="22">
        <f t="shared" si="29"/>
        <v>-510</v>
      </c>
      <c r="S419" s="33" t="s">
        <v>3</v>
      </c>
      <c r="T419" s="33" t="s">
        <v>4</v>
      </c>
    </row>
    <row r="420" spans="1:23" x14ac:dyDescent="0.25">
      <c r="A420" s="31" t="s">
        <v>37</v>
      </c>
      <c r="B420" s="22">
        <v>-1</v>
      </c>
      <c r="C420" s="30" t="s">
        <v>13</v>
      </c>
      <c r="D420" s="22">
        <v>380</v>
      </c>
      <c r="E420" s="22">
        <f t="shared" si="28"/>
        <v>-380</v>
      </c>
      <c r="G420" s="28" t="s">
        <v>46</v>
      </c>
      <c r="H420" s="29"/>
      <c r="I420" s="30" t="s">
        <v>13</v>
      </c>
      <c r="J420" s="29"/>
      <c r="K420" s="29">
        <f>SUM(K406:K419)</f>
        <v>-7456</v>
      </c>
      <c r="M420" s="31" t="s">
        <v>35</v>
      </c>
      <c r="N420" s="22">
        <v>-20</v>
      </c>
      <c r="O420" s="30" t="s">
        <v>13</v>
      </c>
      <c r="P420" s="22">
        <v>18.05</v>
      </c>
      <c r="Q420" s="22">
        <f t="shared" si="29"/>
        <v>-361</v>
      </c>
      <c r="S420" s="33" t="s">
        <v>5</v>
      </c>
      <c r="T420" s="33" t="s">
        <v>169</v>
      </c>
    </row>
    <row r="421" spans="1:23" x14ac:dyDescent="0.25">
      <c r="A421" s="31" t="s">
        <v>38</v>
      </c>
      <c r="B421" s="22">
        <v>-1</v>
      </c>
      <c r="C421" s="30" t="s">
        <v>13</v>
      </c>
      <c r="D421" s="22">
        <v>165</v>
      </c>
      <c r="E421" s="22">
        <f t="shared" si="28"/>
        <v>-165</v>
      </c>
      <c r="G421" s="31" t="s">
        <v>47</v>
      </c>
      <c r="H421" s="22"/>
      <c r="I421" s="30" t="s">
        <v>13</v>
      </c>
      <c r="J421" s="22"/>
      <c r="K421" s="22">
        <f>SUM(K403,K420)</f>
        <v>-8331</v>
      </c>
      <c r="M421" s="31" t="s">
        <v>37</v>
      </c>
      <c r="N421" s="22">
        <v>-1</v>
      </c>
      <c r="O421" s="30" t="s">
        <v>13</v>
      </c>
      <c r="P421" s="22">
        <v>380</v>
      </c>
      <c r="Q421" s="22">
        <f t="shared" si="29"/>
        <v>-380</v>
      </c>
      <c r="S421" s="33" t="s">
        <v>7</v>
      </c>
      <c r="T421" s="33" t="s">
        <v>226</v>
      </c>
    </row>
    <row r="422" spans="1:23" x14ac:dyDescent="0.25">
      <c r="A422" s="31" t="s">
        <v>39</v>
      </c>
      <c r="B422" s="22">
        <v>-4</v>
      </c>
      <c r="C422" s="30" t="s">
        <v>13</v>
      </c>
      <c r="D422" s="22">
        <v>175</v>
      </c>
      <c r="E422" s="22">
        <f t="shared" si="28"/>
        <v>-700</v>
      </c>
      <c r="M422" s="31" t="s">
        <v>38</v>
      </c>
      <c r="N422" s="22">
        <v>-1</v>
      </c>
      <c r="O422" s="30" t="s">
        <v>13</v>
      </c>
      <c r="P422" s="22">
        <v>165</v>
      </c>
      <c r="Q422" s="22">
        <f t="shared" si="29"/>
        <v>-165</v>
      </c>
      <c r="S422" s="33" t="s">
        <v>9</v>
      </c>
      <c r="T422" s="33" t="s">
        <v>124</v>
      </c>
    </row>
    <row r="423" spans="1:23" x14ac:dyDescent="0.25">
      <c r="A423" s="31" t="s">
        <v>40</v>
      </c>
      <c r="B423" s="22">
        <v>-1</v>
      </c>
      <c r="C423" s="30" t="s">
        <v>13</v>
      </c>
      <c r="D423" s="22">
        <v>867</v>
      </c>
      <c r="E423" s="22">
        <f t="shared" si="28"/>
        <v>-867</v>
      </c>
      <c r="M423" s="31" t="s">
        <v>172</v>
      </c>
      <c r="N423" s="22">
        <v>-1</v>
      </c>
      <c r="O423" s="30" t="s">
        <v>13</v>
      </c>
      <c r="P423" s="22">
        <v>600</v>
      </c>
      <c r="Q423" s="22">
        <f t="shared" si="29"/>
        <v>-600</v>
      </c>
    </row>
    <row r="424" spans="1:23" x14ac:dyDescent="0.25">
      <c r="A424" s="31" t="s">
        <v>41</v>
      </c>
      <c r="B424" s="22">
        <v>-1</v>
      </c>
      <c r="C424" s="30" t="s">
        <v>13</v>
      </c>
      <c r="D424" s="22">
        <v>433</v>
      </c>
      <c r="E424" s="22">
        <f t="shared" si="28"/>
        <v>-433</v>
      </c>
      <c r="M424" s="31" t="s">
        <v>40</v>
      </c>
      <c r="N424" s="22">
        <v>-1</v>
      </c>
      <c r="O424" s="30" t="s">
        <v>13</v>
      </c>
      <c r="P424" s="22">
        <v>760</v>
      </c>
      <c r="Q424" s="22">
        <f t="shared" si="29"/>
        <v>-760</v>
      </c>
      <c r="S424" s="36" t="s">
        <v>11</v>
      </c>
      <c r="T424" s="37" t="s">
        <v>12</v>
      </c>
      <c r="U424" s="37" t="s">
        <v>13</v>
      </c>
      <c r="V424" s="37" t="s">
        <v>14</v>
      </c>
      <c r="W424" s="37" t="s">
        <v>15</v>
      </c>
    </row>
    <row r="425" spans="1:23" x14ac:dyDescent="0.25">
      <c r="A425" s="31" t="s">
        <v>42</v>
      </c>
      <c r="B425" s="22">
        <v>-7600</v>
      </c>
      <c r="C425" s="30" t="s">
        <v>13</v>
      </c>
      <c r="D425" s="25">
        <v>0.1</v>
      </c>
      <c r="E425" s="22">
        <f t="shared" si="28"/>
        <v>-760</v>
      </c>
      <c r="G425" s="21" t="s">
        <v>48</v>
      </c>
      <c r="M425" s="31" t="s">
        <v>41</v>
      </c>
      <c r="N425" s="22">
        <v>-1</v>
      </c>
      <c r="O425" s="30" t="s">
        <v>13</v>
      </c>
      <c r="P425" s="22">
        <v>380</v>
      </c>
      <c r="Q425" s="22">
        <f t="shared" si="29"/>
        <v>-380</v>
      </c>
    </row>
    <row r="426" spans="1:23" x14ac:dyDescent="0.25">
      <c r="A426" s="31" t="s">
        <v>43</v>
      </c>
      <c r="B426" s="23">
        <v>-10.8</v>
      </c>
      <c r="C426" s="30" t="s">
        <v>13</v>
      </c>
      <c r="D426" s="22">
        <v>80</v>
      </c>
      <c r="E426" s="22">
        <f t="shared" si="28"/>
        <v>-864</v>
      </c>
      <c r="M426" s="31" t="s">
        <v>42</v>
      </c>
      <c r="N426" s="22">
        <v>-5000</v>
      </c>
      <c r="O426" s="30" t="s">
        <v>13</v>
      </c>
      <c r="P426" s="25">
        <v>0.1</v>
      </c>
      <c r="Q426" s="22">
        <f t="shared" si="29"/>
        <v>-500</v>
      </c>
      <c r="S426" s="33" t="s">
        <v>190</v>
      </c>
    </row>
    <row r="427" spans="1:23" x14ac:dyDescent="0.25">
      <c r="A427" s="31" t="s">
        <v>44</v>
      </c>
      <c r="B427" s="22">
        <v>-1</v>
      </c>
      <c r="C427" s="30" t="s">
        <v>13</v>
      </c>
      <c r="D427" s="22">
        <v>315</v>
      </c>
      <c r="E427" s="22">
        <f t="shared" si="28"/>
        <v>-315</v>
      </c>
      <c r="G427" s="20" t="s">
        <v>62</v>
      </c>
      <c r="M427" s="31" t="s">
        <v>43</v>
      </c>
      <c r="N427" s="23">
        <v>-8.1999999999999993</v>
      </c>
      <c r="O427" s="30" t="s">
        <v>13</v>
      </c>
      <c r="P427" s="22">
        <v>80</v>
      </c>
      <c r="Q427" s="22">
        <f t="shared" si="29"/>
        <v>-656</v>
      </c>
    </row>
    <row r="428" spans="1:23" x14ac:dyDescent="0.25">
      <c r="A428" s="31" t="s">
        <v>227</v>
      </c>
      <c r="B428" s="22">
        <v>-1</v>
      </c>
      <c r="C428" s="30" t="s">
        <v>13</v>
      </c>
      <c r="D428" s="22">
        <v>1200</v>
      </c>
      <c r="E428" s="22">
        <f t="shared" si="28"/>
        <v>-1200</v>
      </c>
      <c r="G428" s="21" t="s">
        <v>1</v>
      </c>
      <c r="H428" s="21" t="s">
        <v>2</v>
      </c>
      <c r="M428" s="31" t="s">
        <v>44</v>
      </c>
      <c r="N428" s="22">
        <v>-1</v>
      </c>
      <c r="O428" s="30" t="s">
        <v>13</v>
      </c>
      <c r="P428" s="22">
        <v>273.75</v>
      </c>
      <c r="Q428" s="22">
        <f t="shared" si="29"/>
        <v>-273.75</v>
      </c>
      <c r="S428" s="33" t="s">
        <v>48</v>
      </c>
    </row>
    <row r="429" spans="1:23" x14ac:dyDescent="0.25">
      <c r="A429" s="31" t="s">
        <v>228</v>
      </c>
      <c r="B429" s="22">
        <v>-3</v>
      </c>
      <c r="C429" s="30" t="s">
        <v>13</v>
      </c>
      <c r="D429" s="22">
        <v>120</v>
      </c>
      <c r="E429" s="22">
        <f t="shared" si="28"/>
        <v>-360</v>
      </c>
      <c r="G429" s="21" t="s">
        <v>3</v>
      </c>
      <c r="H429" s="21" t="s">
        <v>4</v>
      </c>
      <c r="M429" s="31" t="s">
        <v>227</v>
      </c>
      <c r="N429" s="22">
        <v>-1</v>
      </c>
      <c r="O429" s="30" t="s">
        <v>13</v>
      </c>
      <c r="P429" s="22">
        <v>1130</v>
      </c>
      <c r="Q429" s="22">
        <f t="shared" si="29"/>
        <v>-1130</v>
      </c>
    </row>
    <row r="430" spans="1:23" x14ac:dyDescent="0.25">
      <c r="A430" s="31" t="s">
        <v>229</v>
      </c>
      <c r="B430" s="22">
        <v>-105</v>
      </c>
      <c r="C430" s="30" t="s">
        <v>13</v>
      </c>
      <c r="D430" s="22">
        <v>5</v>
      </c>
      <c r="E430" s="22">
        <f t="shared" si="28"/>
        <v>-525</v>
      </c>
      <c r="G430" s="21" t="s">
        <v>5</v>
      </c>
      <c r="H430" s="21" t="s">
        <v>6</v>
      </c>
      <c r="M430" s="31" t="s">
        <v>228</v>
      </c>
      <c r="N430" s="22">
        <v>-3</v>
      </c>
      <c r="O430" s="30" t="s">
        <v>13</v>
      </c>
      <c r="P430" s="22">
        <v>120</v>
      </c>
      <c r="Q430" s="22">
        <f t="shared" si="29"/>
        <v>-360</v>
      </c>
      <c r="S430" s="32" t="s">
        <v>115</v>
      </c>
    </row>
    <row r="431" spans="1:23" x14ac:dyDescent="0.25">
      <c r="A431" s="31" t="s">
        <v>45</v>
      </c>
      <c r="B431" s="22"/>
      <c r="C431" s="30" t="s">
        <v>13</v>
      </c>
      <c r="D431" s="22"/>
      <c r="E431" s="22">
        <v>-500</v>
      </c>
      <c r="G431" s="21" t="s">
        <v>7</v>
      </c>
      <c r="H431" s="21" t="s">
        <v>226</v>
      </c>
      <c r="M431" s="31" t="s">
        <v>229</v>
      </c>
      <c r="N431" s="22">
        <v>-105</v>
      </c>
      <c r="O431" s="30" t="s">
        <v>13</v>
      </c>
      <c r="P431" s="22">
        <v>5</v>
      </c>
      <c r="Q431" s="22">
        <f t="shared" si="29"/>
        <v>-525</v>
      </c>
      <c r="S431" s="33" t="s">
        <v>1</v>
      </c>
      <c r="T431" s="33" t="s">
        <v>2</v>
      </c>
    </row>
    <row r="432" spans="1:23" x14ac:dyDescent="0.25">
      <c r="A432" s="28" t="s">
        <v>46</v>
      </c>
      <c r="B432" s="29"/>
      <c r="C432" s="30" t="s">
        <v>13</v>
      </c>
      <c r="D432" s="29"/>
      <c r="E432" s="29">
        <f>SUM(E417:E431)</f>
        <v>-8350</v>
      </c>
      <c r="G432" s="21" t="s">
        <v>9</v>
      </c>
      <c r="H432" s="21" t="s">
        <v>124</v>
      </c>
      <c r="M432" s="31" t="s">
        <v>45</v>
      </c>
      <c r="N432" s="22"/>
      <c r="O432" s="30" t="s">
        <v>13</v>
      </c>
      <c r="P432" s="22"/>
      <c r="Q432" s="22">
        <v>-500</v>
      </c>
      <c r="S432" s="33" t="s">
        <v>3</v>
      </c>
      <c r="T432" s="33" t="s">
        <v>4</v>
      </c>
    </row>
    <row r="433" spans="1:23" x14ac:dyDescent="0.25">
      <c r="A433" s="31" t="s">
        <v>47</v>
      </c>
      <c r="B433" s="22"/>
      <c r="C433" s="30" t="s">
        <v>13</v>
      </c>
      <c r="D433" s="22"/>
      <c r="E433" s="22">
        <f>SUM(E414,E432)</f>
        <v>-9215</v>
      </c>
      <c r="M433" s="28" t="s">
        <v>46</v>
      </c>
      <c r="N433" s="29"/>
      <c r="O433" s="30" t="s">
        <v>13</v>
      </c>
      <c r="P433" s="29"/>
      <c r="Q433" s="29">
        <f>SUM(Q418:Q432)</f>
        <v>-7708.25</v>
      </c>
      <c r="S433" s="33" t="s">
        <v>5</v>
      </c>
      <c r="T433" s="33" t="s">
        <v>169</v>
      </c>
    </row>
    <row r="434" spans="1:23" x14ac:dyDescent="0.25">
      <c r="G434" s="26" t="s">
        <v>11</v>
      </c>
      <c r="H434" s="27" t="s">
        <v>12</v>
      </c>
      <c r="I434" s="27" t="s">
        <v>13</v>
      </c>
      <c r="J434" s="27" t="s">
        <v>14</v>
      </c>
      <c r="K434" s="27" t="s">
        <v>15</v>
      </c>
      <c r="M434" s="31" t="s">
        <v>47</v>
      </c>
      <c r="N434" s="22"/>
      <c r="O434" s="30" t="s">
        <v>13</v>
      </c>
      <c r="P434" s="22"/>
      <c r="Q434" s="22">
        <f>SUM(Q415,Q433)</f>
        <v>-6838.25</v>
      </c>
      <c r="S434" s="33" t="s">
        <v>7</v>
      </c>
      <c r="T434" s="33" t="s">
        <v>226</v>
      </c>
    </row>
    <row r="435" spans="1:23" x14ac:dyDescent="0.25">
      <c r="G435" s="28" t="s">
        <v>16</v>
      </c>
      <c r="H435" s="29"/>
      <c r="I435" s="30" t="s">
        <v>13</v>
      </c>
      <c r="J435" s="29"/>
      <c r="K435" s="29"/>
      <c r="S435" s="33" t="s">
        <v>9</v>
      </c>
      <c r="T435" s="33" t="s">
        <v>124</v>
      </c>
    </row>
    <row r="436" spans="1:23" x14ac:dyDescent="0.25">
      <c r="G436" s="31" t="s">
        <v>53</v>
      </c>
      <c r="H436" s="22">
        <v>7600</v>
      </c>
      <c r="I436" s="30" t="s">
        <v>18</v>
      </c>
      <c r="J436" s="24"/>
      <c r="K436" s="22">
        <f>H436*J436</f>
        <v>0</v>
      </c>
      <c r="M436" s="21" t="s">
        <v>173</v>
      </c>
    </row>
    <row r="437" spans="1:23" x14ac:dyDescent="0.25">
      <c r="A437" s="21" t="s">
        <v>48</v>
      </c>
      <c r="G437" s="31" t="s">
        <v>19</v>
      </c>
      <c r="H437" s="22">
        <v>5400</v>
      </c>
      <c r="I437" s="30" t="s">
        <v>18</v>
      </c>
      <c r="J437" s="24"/>
      <c r="K437" s="22">
        <f>H437*J437</f>
        <v>0</v>
      </c>
      <c r="M437" s="21" t="s">
        <v>174</v>
      </c>
      <c r="S437" s="36" t="s">
        <v>11</v>
      </c>
      <c r="T437" s="37" t="s">
        <v>12</v>
      </c>
      <c r="U437" s="37" t="s">
        <v>13</v>
      </c>
      <c r="V437" s="37" t="s">
        <v>14</v>
      </c>
      <c r="W437" s="37" t="s">
        <v>15</v>
      </c>
    </row>
    <row r="438" spans="1:23" x14ac:dyDescent="0.25">
      <c r="G438" s="28" t="s">
        <v>20</v>
      </c>
      <c r="H438" s="29"/>
      <c r="I438" s="30" t="s">
        <v>13</v>
      </c>
      <c r="J438" s="29"/>
      <c r="K438" s="29">
        <f>SUM(K436:K437)</f>
        <v>0</v>
      </c>
    </row>
    <row r="439" spans="1:23" x14ac:dyDescent="0.25">
      <c r="A439" s="20" t="s">
        <v>64</v>
      </c>
      <c r="G439" s="31" t="s">
        <v>13</v>
      </c>
      <c r="H439" s="22"/>
      <c r="I439" s="30" t="s">
        <v>13</v>
      </c>
      <c r="J439" s="22"/>
      <c r="K439" s="22"/>
      <c r="M439" s="21" t="s">
        <v>48</v>
      </c>
      <c r="S439" s="33" t="s">
        <v>190</v>
      </c>
    </row>
    <row r="440" spans="1:23" x14ac:dyDescent="0.25">
      <c r="A440" s="21" t="s">
        <v>1</v>
      </c>
      <c r="B440" s="21" t="s">
        <v>2</v>
      </c>
      <c r="G440" s="28" t="s">
        <v>21</v>
      </c>
      <c r="H440" s="29"/>
      <c r="I440" s="30" t="s">
        <v>13</v>
      </c>
      <c r="J440" s="29"/>
      <c r="K440" s="29"/>
    </row>
    <row r="441" spans="1:23" x14ac:dyDescent="0.25">
      <c r="A441" s="21" t="s">
        <v>3</v>
      </c>
      <c r="B441" s="21" t="s">
        <v>4</v>
      </c>
      <c r="G441" s="31" t="s">
        <v>22</v>
      </c>
      <c r="H441" s="23">
        <v>-1.7</v>
      </c>
      <c r="I441" s="30" t="s">
        <v>63</v>
      </c>
      <c r="J441" s="24"/>
      <c r="K441" s="22">
        <f>H441*J441</f>
        <v>0</v>
      </c>
      <c r="M441" s="20" t="s">
        <v>66</v>
      </c>
      <c r="S441" s="33" t="s">
        <v>48</v>
      </c>
    </row>
    <row r="442" spans="1:23" x14ac:dyDescent="0.25">
      <c r="A442" s="21" t="s">
        <v>5</v>
      </c>
      <c r="B442" s="21" t="s">
        <v>6</v>
      </c>
      <c r="G442" s="31" t="s">
        <v>23</v>
      </c>
      <c r="H442" s="22">
        <v>-180</v>
      </c>
      <c r="I442" s="30" t="s">
        <v>18</v>
      </c>
      <c r="J442" s="24"/>
      <c r="K442" s="22">
        <f>H442*J442</f>
        <v>0</v>
      </c>
      <c r="M442" s="21" t="s">
        <v>1</v>
      </c>
      <c r="N442" s="21" t="s">
        <v>2</v>
      </c>
    </row>
    <row r="443" spans="1:23" x14ac:dyDescent="0.25">
      <c r="A443" s="21" t="s">
        <v>7</v>
      </c>
      <c r="B443" s="21" t="s">
        <v>226</v>
      </c>
      <c r="G443" s="31" t="s">
        <v>70</v>
      </c>
      <c r="H443" s="22">
        <v>-23</v>
      </c>
      <c r="I443" s="30" t="s">
        <v>18</v>
      </c>
      <c r="J443" s="24"/>
      <c r="K443" s="22">
        <f>H443*J443</f>
        <v>0</v>
      </c>
      <c r="M443" s="21" t="s">
        <v>3</v>
      </c>
      <c r="N443" s="21" t="s">
        <v>4</v>
      </c>
      <c r="S443" s="32" t="s">
        <v>116</v>
      </c>
    </row>
    <row r="444" spans="1:23" x14ac:dyDescent="0.25">
      <c r="A444" s="21" t="s">
        <v>9</v>
      </c>
      <c r="B444" s="21" t="s">
        <v>10</v>
      </c>
      <c r="G444" s="31" t="s">
        <v>125</v>
      </c>
      <c r="H444" s="22">
        <v>-106</v>
      </c>
      <c r="I444" s="30" t="s">
        <v>18</v>
      </c>
      <c r="J444" s="24"/>
      <c r="K444" s="22">
        <f>H444*J444</f>
        <v>0</v>
      </c>
      <c r="M444" s="21" t="s">
        <v>5</v>
      </c>
      <c r="N444" s="21" t="s">
        <v>169</v>
      </c>
      <c r="S444" s="33" t="s">
        <v>1</v>
      </c>
      <c r="T444" s="33" t="s">
        <v>2</v>
      </c>
    </row>
    <row r="445" spans="1:23" x14ac:dyDescent="0.25">
      <c r="G445" s="31" t="s">
        <v>26</v>
      </c>
      <c r="H445" s="22"/>
      <c r="I445" s="30" t="s">
        <v>27</v>
      </c>
      <c r="J445" s="22"/>
      <c r="K445" s="22">
        <v>-390</v>
      </c>
      <c r="M445" s="21" t="s">
        <v>7</v>
      </c>
      <c r="N445" s="21" t="s">
        <v>226</v>
      </c>
      <c r="S445" s="33" t="s">
        <v>3</v>
      </c>
      <c r="T445" s="33" t="s">
        <v>4</v>
      </c>
    </row>
    <row r="446" spans="1:23" x14ac:dyDescent="0.25">
      <c r="A446" s="26" t="s">
        <v>11</v>
      </c>
      <c r="B446" s="27" t="s">
        <v>12</v>
      </c>
      <c r="C446" s="27" t="s">
        <v>13</v>
      </c>
      <c r="D446" s="27" t="s">
        <v>14</v>
      </c>
      <c r="E446" s="27" t="s">
        <v>15</v>
      </c>
      <c r="G446" s="31" t="s">
        <v>28</v>
      </c>
      <c r="H446" s="22"/>
      <c r="I446" s="30" t="s">
        <v>27</v>
      </c>
      <c r="J446" s="22"/>
      <c r="K446" s="22">
        <v>-140</v>
      </c>
      <c r="M446" s="21" t="s">
        <v>9</v>
      </c>
      <c r="N446" s="21" t="s">
        <v>10</v>
      </c>
      <c r="S446" s="33" t="s">
        <v>5</v>
      </c>
      <c r="T446" s="33" t="s">
        <v>169</v>
      </c>
    </row>
    <row r="447" spans="1:23" x14ac:dyDescent="0.25">
      <c r="A447" s="28" t="s">
        <v>16</v>
      </c>
      <c r="B447" s="29"/>
      <c r="C447" s="30" t="s">
        <v>13</v>
      </c>
      <c r="D447" s="29"/>
      <c r="E447" s="29"/>
      <c r="G447" s="31" t="s">
        <v>30</v>
      </c>
      <c r="H447" s="22"/>
      <c r="I447" s="30" t="s">
        <v>27</v>
      </c>
      <c r="J447" s="22"/>
      <c r="K447" s="22">
        <v>-335</v>
      </c>
      <c r="S447" s="33" t="s">
        <v>7</v>
      </c>
      <c r="T447" s="33" t="s">
        <v>226</v>
      </c>
    </row>
    <row r="448" spans="1:23" x14ac:dyDescent="0.25">
      <c r="A448" s="31" t="s">
        <v>53</v>
      </c>
      <c r="B448" s="22">
        <v>6100</v>
      </c>
      <c r="C448" s="30" t="s">
        <v>18</v>
      </c>
      <c r="D448" s="24"/>
      <c r="E448" s="22">
        <f>B448*D448</f>
        <v>0</v>
      </c>
      <c r="G448" s="28" t="s">
        <v>31</v>
      </c>
      <c r="H448" s="29"/>
      <c r="I448" s="30" t="s">
        <v>13</v>
      </c>
      <c r="J448" s="29"/>
      <c r="K448" s="29">
        <f>SUM(K440:K447)</f>
        <v>-865</v>
      </c>
      <c r="M448" s="26" t="s">
        <v>11</v>
      </c>
      <c r="N448" s="27" t="s">
        <v>12</v>
      </c>
      <c r="O448" s="27" t="s">
        <v>13</v>
      </c>
      <c r="P448" s="27" t="s">
        <v>14</v>
      </c>
      <c r="Q448" s="27" t="s">
        <v>15</v>
      </c>
      <c r="S448" s="33" t="s">
        <v>9</v>
      </c>
      <c r="T448" s="33" t="s">
        <v>124</v>
      </c>
    </row>
    <row r="449" spans="1:23" x14ac:dyDescent="0.25">
      <c r="A449" s="31" t="s">
        <v>19</v>
      </c>
      <c r="B449" s="22">
        <v>3200</v>
      </c>
      <c r="C449" s="30" t="s">
        <v>18</v>
      </c>
      <c r="D449" s="24"/>
      <c r="E449" s="22">
        <f>B449*D449</f>
        <v>0</v>
      </c>
      <c r="G449" s="28" t="s">
        <v>32</v>
      </c>
      <c r="H449" s="29"/>
      <c r="I449" s="30" t="s">
        <v>13</v>
      </c>
      <c r="J449" s="29"/>
      <c r="K449" s="29">
        <f>SUM(K438,K448)</f>
        <v>-865</v>
      </c>
    </row>
    <row r="450" spans="1:23" x14ac:dyDescent="0.25">
      <c r="A450" s="28" t="s">
        <v>20</v>
      </c>
      <c r="B450" s="29"/>
      <c r="C450" s="30" t="s">
        <v>13</v>
      </c>
      <c r="D450" s="29"/>
      <c r="E450" s="29">
        <f>SUM(E448:E449)</f>
        <v>0</v>
      </c>
      <c r="G450" s="31" t="s">
        <v>13</v>
      </c>
      <c r="H450" s="22"/>
      <c r="I450" s="30" t="s">
        <v>13</v>
      </c>
      <c r="J450" s="22"/>
      <c r="K450" s="22"/>
      <c r="M450" s="21" t="s">
        <v>177</v>
      </c>
      <c r="S450" s="36" t="s">
        <v>11</v>
      </c>
      <c r="T450" s="37" t="s">
        <v>12</v>
      </c>
      <c r="U450" s="37" t="s">
        <v>13</v>
      </c>
      <c r="V450" s="37" t="s">
        <v>14</v>
      </c>
      <c r="W450" s="37" t="s">
        <v>15</v>
      </c>
    </row>
    <row r="451" spans="1:23" x14ac:dyDescent="0.25">
      <c r="A451" s="31" t="s">
        <v>13</v>
      </c>
      <c r="B451" s="22"/>
      <c r="C451" s="30" t="s">
        <v>13</v>
      </c>
      <c r="D451" s="22"/>
      <c r="E451" s="22"/>
      <c r="G451" s="28" t="s">
        <v>33</v>
      </c>
      <c r="H451" s="29"/>
      <c r="I451" s="30" t="s">
        <v>13</v>
      </c>
      <c r="J451" s="29"/>
      <c r="K451" s="29"/>
    </row>
    <row r="452" spans="1:23" x14ac:dyDescent="0.25">
      <c r="A452" s="28" t="s">
        <v>21</v>
      </c>
      <c r="B452" s="29"/>
      <c r="C452" s="30" t="s">
        <v>13</v>
      </c>
      <c r="D452" s="29"/>
      <c r="E452" s="29"/>
      <c r="G452" s="31" t="s">
        <v>34</v>
      </c>
      <c r="H452" s="22">
        <v>-1</v>
      </c>
      <c r="I452" s="30" t="s">
        <v>13</v>
      </c>
      <c r="J452" s="22">
        <v>608</v>
      </c>
      <c r="K452" s="22">
        <f t="shared" ref="K452:K464" si="30">H452*J452</f>
        <v>-608</v>
      </c>
      <c r="M452" s="21" t="s">
        <v>48</v>
      </c>
      <c r="S452" s="33" t="s">
        <v>190</v>
      </c>
    </row>
    <row r="453" spans="1:23" x14ac:dyDescent="0.25">
      <c r="A453" s="31" t="s">
        <v>22</v>
      </c>
      <c r="B453" s="22">
        <v>-150</v>
      </c>
      <c r="C453" s="30" t="s">
        <v>18</v>
      </c>
      <c r="D453" s="24"/>
      <c r="E453" s="22">
        <f>B453*D453</f>
        <v>0</v>
      </c>
      <c r="G453" s="31" t="s">
        <v>36</v>
      </c>
      <c r="H453" s="22">
        <v>-2</v>
      </c>
      <c r="I453" s="30" t="s">
        <v>13</v>
      </c>
      <c r="J453" s="22">
        <v>133</v>
      </c>
      <c r="K453" s="22">
        <f t="shared" si="30"/>
        <v>-266</v>
      </c>
    </row>
    <row r="454" spans="1:23" x14ac:dyDescent="0.25">
      <c r="A454" s="31" t="s">
        <v>23</v>
      </c>
      <c r="B454" s="22">
        <v>-30</v>
      </c>
      <c r="C454" s="30" t="s">
        <v>18</v>
      </c>
      <c r="D454" s="24"/>
      <c r="E454" s="22">
        <f>B454*D454</f>
        <v>0</v>
      </c>
      <c r="G454" s="31" t="s">
        <v>37</v>
      </c>
      <c r="H454" s="22">
        <v>-1</v>
      </c>
      <c r="I454" s="30" t="s">
        <v>13</v>
      </c>
      <c r="J454" s="22">
        <v>380</v>
      </c>
      <c r="K454" s="22">
        <f t="shared" si="30"/>
        <v>-380</v>
      </c>
      <c r="M454" s="20" t="s">
        <v>81</v>
      </c>
      <c r="S454" s="33" t="s">
        <v>48</v>
      </c>
    </row>
    <row r="455" spans="1:23" x14ac:dyDescent="0.25">
      <c r="A455" s="31" t="s">
        <v>24</v>
      </c>
      <c r="B455" s="22">
        <v>-30</v>
      </c>
      <c r="C455" s="30" t="s">
        <v>25</v>
      </c>
      <c r="D455" s="24"/>
      <c r="E455" s="22"/>
      <c r="G455" s="31" t="s">
        <v>38</v>
      </c>
      <c r="H455" s="22">
        <v>-1</v>
      </c>
      <c r="I455" s="30" t="s">
        <v>13</v>
      </c>
      <c r="J455" s="22">
        <v>165</v>
      </c>
      <c r="K455" s="22">
        <f t="shared" si="30"/>
        <v>-165</v>
      </c>
      <c r="M455" s="21" t="s">
        <v>1</v>
      </c>
      <c r="N455" s="21" t="s">
        <v>2</v>
      </c>
    </row>
    <row r="456" spans="1:23" x14ac:dyDescent="0.25">
      <c r="A456" s="31" t="s">
        <v>26</v>
      </c>
      <c r="B456" s="22"/>
      <c r="C456" s="30" t="s">
        <v>27</v>
      </c>
      <c r="D456" s="22"/>
      <c r="E456" s="22">
        <v>-125</v>
      </c>
      <c r="G456" s="31" t="s">
        <v>39</v>
      </c>
      <c r="H456" s="22">
        <v>-4</v>
      </c>
      <c r="I456" s="30" t="s">
        <v>13</v>
      </c>
      <c r="J456" s="22">
        <v>175</v>
      </c>
      <c r="K456" s="22">
        <f t="shared" si="30"/>
        <v>-700</v>
      </c>
      <c r="M456" s="21" t="s">
        <v>3</v>
      </c>
      <c r="N456" s="21" t="s">
        <v>4</v>
      </c>
      <c r="S456" s="32" t="s">
        <v>118</v>
      </c>
    </row>
    <row r="457" spans="1:23" x14ac:dyDescent="0.25">
      <c r="A457" s="31" t="s">
        <v>28</v>
      </c>
      <c r="B457" s="22"/>
      <c r="C457" s="30" t="s">
        <v>27</v>
      </c>
      <c r="D457" s="22"/>
      <c r="E457" s="22">
        <v>-150</v>
      </c>
      <c r="G457" s="31" t="s">
        <v>40</v>
      </c>
      <c r="H457" s="22">
        <v>-1</v>
      </c>
      <c r="I457" s="30" t="s">
        <v>13</v>
      </c>
      <c r="J457" s="22">
        <v>867</v>
      </c>
      <c r="K457" s="22">
        <f t="shared" si="30"/>
        <v>-867</v>
      </c>
      <c r="M457" s="21" t="s">
        <v>5</v>
      </c>
      <c r="N457" s="21" t="s">
        <v>169</v>
      </c>
      <c r="S457" s="33" t="s">
        <v>1</v>
      </c>
      <c r="T457" s="33" t="s">
        <v>2</v>
      </c>
    </row>
    <row r="458" spans="1:23" x14ac:dyDescent="0.25">
      <c r="A458" s="31" t="s">
        <v>29</v>
      </c>
      <c r="B458" s="22"/>
      <c r="C458" s="30" t="s">
        <v>27</v>
      </c>
      <c r="D458" s="22"/>
      <c r="E458" s="22">
        <v>-30</v>
      </c>
      <c r="G458" s="31" t="s">
        <v>41</v>
      </c>
      <c r="H458" s="22">
        <v>-1</v>
      </c>
      <c r="I458" s="30" t="s">
        <v>13</v>
      </c>
      <c r="J458" s="22">
        <v>433</v>
      </c>
      <c r="K458" s="22">
        <f t="shared" si="30"/>
        <v>-433</v>
      </c>
      <c r="M458" s="21" t="s">
        <v>7</v>
      </c>
      <c r="N458" s="21" t="s">
        <v>226</v>
      </c>
      <c r="S458" s="33" t="s">
        <v>3</v>
      </c>
      <c r="T458" s="33" t="s">
        <v>4</v>
      </c>
    </row>
    <row r="459" spans="1:23" x14ac:dyDescent="0.25">
      <c r="A459" s="31" t="s">
        <v>30</v>
      </c>
      <c r="B459" s="22"/>
      <c r="C459" s="30" t="s">
        <v>27</v>
      </c>
      <c r="D459" s="22"/>
      <c r="E459" s="22">
        <v>-15</v>
      </c>
      <c r="G459" s="31" t="s">
        <v>42</v>
      </c>
      <c r="H459" s="22">
        <v>-7600</v>
      </c>
      <c r="I459" s="30" t="s">
        <v>13</v>
      </c>
      <c r="J459" s="25">
        <v>0.1</v>
      </c>
      <c r="K459" s="22">
        <f t="shared" si="30"/>
        <v>-760</v>
      </c>
      <c r="M459" s="21" t="s">
        <v>9</v>
      </c>
      <c r="N459" s="21" t="s">
        <v>10</v>
      </c>
      <c r="S459" s="33" t="s">
        <v>5</v>
      </c>
      <c r="T459" s="33" t="s">
        <v>169</v>
      </c>
    </row>
    <row r="460" spans="1:23" x14ac:dyDescent="0.25">
      <c r="A460" s="28" t="s">
        <v>31</v>
      </c>
      <c r="B460" s="29"/>
      <c r="C460" s="30" t="s">
        <v>13</v>
      </c>
      <c r="D460" s="29"/>
      <c r="E460" s="29">
        <f>SUM(E452:E459)</f>
        <v>-320</v>
      </c>
      <c r="G460" s="31" t="s">
        <v>43</v>
      </c>
      <c r="H460" s="23">
        <v>-10.8</v>
      </c>
      <c r="I460" s="30" t="s">
        <v>13</v>
      </c>
      <c r="J460" s="22">
        <v>80</v>
      </c>
      <c r="K460" s="22">
        <f t="shared" si="30"/>
        <v>-864</v>
      </c>
      <c r="S460" s="33" t="s">
        <v>7</v>
      </c>
      <c r="T460" s="33" t="s">
        <v>226</v>
      </c>
    </row>
    <row r="461" spans="1:23" x14ac:dyDescent="0.25">
      <c r="A461" s="28" t="s">
        <v>32</v>
      </c>
      <c r="B461" s="29"/>
      <c r="C461" s="30" t="s">
        <v>13</v>
      </c>
      <c r="D461" s="29"/>
      <c r="E461" s="29">
        <f>SUM(E450,E460)</f>
        <v>-320</v>
      </c>
      <c r="G461" s="31" t="s">
        <v>44</v>
      </c>
      <c r="H461" s="22">
        <v>-1</v>
      </c>
      <c r="I461" s="30" t="s">
        <v>13</v>
      </c>
      <c r="J461" s="22">
        <v>315</v>
      </c>
      <c r="K461" s="22">
        <f t="shared" si="30"/>
        <v>-315</v>
      </c>
      <c r="M461" s="26" t="s">
        <v>11</v>
      </c>
      <c r="N461" s="27" t="s">
        <v>12</v>
      </c>
      <c r="O461" s="27" t="s">
        <v>13</v>
      </c>
      <c r="P461" s="27" t="s">
        <v>14</v>
      </c>
      <c r="Q461" s="27" t="s">
        <v>15</v>
      </c>
      <c r="S461" s="33" t="s">
        <v>9</v>
      </c>
      <c r="T461" s="33" t="s">
        <v>124</v>
      </c>
    </row>
    <row r="462" spans="1:23" x14ac:dyDescent="0.25">
      <c r="A462" s="31" t="s">
        <v>13</v>
      </c>
      <c r="B462" s="22"/>
      <c r="C462" s="30" t="s">
        <v>13</v>
      </c>
      <c r="D462" s="22"/>
      <c r="E462" s="22"/>
      <c r="G462" s="31" t="s">
        <v>227</v>
      </c>
      <c r="H462" s="22">
        <v>-1</v>
      </c>
      <c r="I462" s="30" t="s">
        <v>13</v>
      </c>
      <c r="J462" s="22">
        <v>1200</v>
      </c>
      <c r="K462" s="22">
        <f t="shared" si="30"/>
        <v>-1200</v>
      </c>
      <c r="M462" s="28" t="s">
        <v>16</v>
      </c>
      <c r="N462" s="29"/>
      <c r="O462" s="30" t="s">
        <v>13</v>
      </c>
      <c r="P462" s="29"/>
      <c r="Q462" s="29"/>
    </row>
    <row r="463" spans="1:23" x14ac:dyDescent="0.25">
      <c r="A463" s="28" t="s">
        <v>33</v>
      </c>
      <c r="B463" s="29"/>
      <c r="C463" s="30" t="s">
        <v>13</v>
      </c>
      <c r="D463" s="29"/>
      <c r="E463" s="29"/>
      <c r="G463" s="31" t="s">
        <v>228</v>
      </c>
      <c r="H463" s="22">
        <v>-3</v>
      </c>
      <c r="I463" s="30" t="s">
        <v>13</v>
      </c>
      <c r="J463" s="22">
        <v>120</v>
      </c>
      <c r="K463" s="22">
        <f t="shared" si="30"/>
        <v>-360</v>
      </c>
      <c r="M463" s="31" t="s">
        <v>82</v>
      </c>
      <c r="N463" s="22">
        <v>950</v>
      </c>
      <c r="O463" s="30" t="s">
        <v>18</v>
      </c>
      <c r="P463" s="24"/>
      <c r="Q463" s="22">
        <f>N463*P463</f>
        <v>0</v>
      </c>
      <c r="S463" s="36" t="s">
        <v>11</v>
      </c>
      <c r="T463" s="37" t="s">
        <v>12</v>
      </c>
      <c r="U463" s="37" t="s">
        <v>13</v>
      </c>
      <c r="V463" s="37" t="s">
        <v>14</v>
      </c>
      <c r="W463" s="37" t="s">
        <v>15</v>
      </c>
    </row>
    <row r="464" spans="1:23" x14ac:dyDescent="0.25">
      <c r="A464" s="31" t="s">
        <v>34</v>
      </c>
      <c r="B464" s="22">
        <v>-1</v>
      </c>
      <c r="C464" s="30" t="s">
        <v>13</v>
      </c>
      <c r="D464" s="22">
        <v>608</v>
      </c>
      <c r="E464" s="22">
        <f t="shared" ref="E464:E477" si="31">B464*D464</f>
        <v>-608</v>
      </c>
      <c r="G464" s="31" t="s">
        <v>229</v>
      </c>
      <c r="H464" s="22">
        <v>-105</v>
      </c>
      <c r="I464" s="30" t="s">
        <v>13</v>
      </c>
      <c r="J464" s="22">
        <v>5</v>
      </c>
      <c r="K464" s="22">
        <f t="shared" si="30"/>
        <v>-525</v>
      </c>
      <c r="M464" s="31" t="s">
        <v>83</v>
      </c>
      <c r="N464" s="22">
        <v>4500</v>
      </c>
      <c r="O464" s="30" t="s">
        <v>18</v>
      </c>
      <c r="P464" s="24"/>
      <c r="Q464" s="22">
        <f>N464*P464</f>
        <v>0</v>
      </c>
    </row>
    <row r="465" spans="1:19" x14ac:dyDescent="0.25">
      <c r="A465" s="31" t="s">
        <v>35</v>
      </c>
      <c r="B465" s="22">
        <v>-30</v>
      </c>
      <c r="C465" s="30" t="s">
        <v>13</v>
      </c>
      <c r="D465" s="22">
        <v>20</v>
      </c>
      <c r="E465" s="22">
        <f t="shared" si="31"/>
        <v>-600</v>
      </c>
      <c r="G465" s="31" t="s">
        <v>45</v>
      </c>
      <c r="H465" s="22"/>
      <c r="I465" s="30" t="s">
        <v>13</v>
      </c>
      <c r="J465" s="22"/>
      <c r="K465" s="22">
        <v>-500</v>
      </c>
      <c r="M465" s="31" t="s">
        <v>170</v>
      </c>
      <c r="N465" s="22"/>
      <c r="O465" s="30" t="s">
        <v>171</v>
      </c>
      <c r="P465" s="22"/>
      <c r="Q465" s="22">
        <v>870</v>
      </c>
      <c r="S465" s="33" t="s">
        <v>197</v>
      </c>
    </row>
    <row r="466" spans="1:19" x14ac:dyDescent="0.25">
      <c r="A466" s="31" t="s">
        <v>36</v>
      </c>
      <c r="B466" s="22">
        <v>-1</v>
      </c>
      <c r="C466" s="30" t="s">
        <v>13</v>
      </c>
      <c r="D466" s="22">
        <v>133</v>
      </c>
      <c r="E466" s="22">
        <f t="shared" si="31"/>
        <v>-133</v>
      </c>
      <c r="G466" s="28" t="s">
        <v>46</v>
      </c>
      <c r="H466" s="29"/>
      <c r="I466" s="30" t="s">
        <v>13</v>
      </c>
      <c r="J466" s="29"/>
      <c r="K466" s="29">
        <f>SUM(K452:K465)</f>
        <v>-7943</v>
      </c>
      <c r="M466" s="28" t="s">
        <v>20</v>
      </c>
      <c r="N466" s="29"/>
      <c r="O466" s="30" t="s">
        <v>13</v>
      </c>
      <c r="P466" s="29"/>
      <c r="Q466" s="29">
        <f>SUM(Q463:Q465)</f>
        <v>870</v>
      </c>
    </row>
    <row r="467" spans="1:19" x14ac:dyDescent="0.25">
      <c r="A467" s="31" t="s">
        <v>37</v>
      </c>
      <c r="B467" s="22">
        <v>-1</v>
      </c>
      <c r="C467" s="30" t="s">
        <v>13</v>
      </c>
      <c r="D467" s="22">
        <v>380</v>
      </c>
      <c r="E467" s="22">
        <f t="shared" si="31"/>
        <v>-380</v>
      </c>
      <c r="G467" s="31" t="s">
        <v>47</v>
      </c>
      <c r="H467" s="22"/>
      <c r="I467" s="30" t="s">
        <v>13</v>
      </c>
      <c r="J467" s="22"/>
      <c r="K467" s="22">
        <f>SUM(K449,K466)</f>
        <v>-8808</v>
      </c>
      <c r="M467" s="31" t="s">
        <v>13</v>
      </c>
      <c r="N467" s="22"/>
      <c r="O467" s="30" t="s">
        <v>13</v>
      </c>
      <c r="P467" s="22"/>
      <c r="Q467" s="22"/>
      <c r="S467" s="33" t="s">
        <v>48</v>
      </c>
    </row>
    <row r="468" spans="1:19" x14ac:dyDescent="0.25">
      <c r="A468" s="31" t="s">
        <v>38</v>
      </c>
      <c r="B468" s="22">
        <v>-1</v>
      </c>
      <c r="C468" s="30" t="s">
        <v>13</v>
      </c>
      <c r="D468" s="22">
        <v>165</v>
      </c>
      <c r="E468" s="22">
        <f t="shared" si="31"/>
        <v>-165</v>
      </c>
      <c r="M468" s="28" t="s">
        <v>21</v>
      </c>
      <c r="N468" s="29"/>
      <c r="O468" s="30" t="s">
        <v>13</v>
      </c>
      <c r="P468" s="29"/>
      <c r="Q468" s="29"/>
    </row>
    <row r="469" spans="1:19" x14ac:dyDescent="0.25">
      <c r="A469" s="31" t="s">
        <v>39</v>
      </c>
      <c r="B469" s="22">
        <v>-2</v>
      </c>
      <c r="C469" s="30" t="s">
        <v>13</v>
      </c>
      <c r="D469" s="22">
        <v>175</v>
      </c>
      <c r="E469" s="22">
        <f t="shared" si="31"/>
        <v>-350</v>
      </c>
      <c r="M469" s="31" t="s">
        <v>22</v>
      </c>
      <c r="N469" s="22">
        <v>-7</v>
      </c>
      <c r="O469" s="30" t="s">
        <v>18</v>
      </c>
      <c r="P469" s="24"/>
      <c r="Q469" s="22">
        <f>N469*P469</f>
        <v>0</v>
      </c>
      <c r="S469" s="33" t="s">
        <v>120</v>
      </c>
    </row>
    <row r="470" spans="1:19" x14ac:dyDescent="0.25">
      <c r="A470" s="31" t="s">
        <v>40</v>
      </c>
      <c r="B470" s="22">
        <v>-1</v>
      </c>
      <c r="C470" s="30" t="s">
        <v>13</v>
      </c>
      <c r="D470" s="22">
        <v>773</v>
      </c>
      <c r="E470" s="22">
        <f t="shared" si="31"/>
        <v>-773</v>
      </c>
      <c r="M470" s="31" t="s">
        <v>84</v>
      </c>
      <c r="N470" s="22">
        <v>-45</v>
      </c>
      <c r="O470" s="30" t="s">
        <v>25</v>
      </c>
      <c r="P470" s="24"/>
      <c r="Q470" s="22"/>
      <c r="S470" s="33" t="s">
        <v>121</v>
      </c>
    </row>
    <row r="471" spans="1:19" x14ac:dyDescent="0.25">
      <c r="A471" s="31" t="s">
        <v>41</v>
      </c>
      <c r="B471" s="22">
        <v>-1</v>
      </c>
      <c r="C471" s="30" t="s">
        <v>13</v>
      </c>
      <c r="D471" s="22">
        <v>387</v>
      </c>
      <c r="E471" s="22">
        <f t="shared" si="31"/>
        <v>-387</v>
      </c>
      <c r="G471" s="21" t="s">
        <v>48</v>
      </c>
      <c r="M471" s="31" t="s">
        <v>86</v>
      </c>
      <c r="N471" s="22">
        <v>-1080</v>
      </c>
      <c r="O471" s="30" t="s">
        <v>27</v>
      </c>
      <c r="P471" s="24"/>
      <c r="Q471" s="22">
        <f>N471*P471</f>
        <v>0</v>
      </c>
    </row>
    <row r="472" spans="1:19" x14ac:dyDescent="0.25">
      <c r="A472" s="31" t="s">
        <v>42</v>
      </c>
      <c r="B472" s="22">
        <v>-6100</v>
      </c>
      <c r="C472" s="30" t="s">
        <v>13</v>
      </c>
      <c r="D472" s="25">
        <v>0.1</v>
      </c>
      <c r="E472" s="22">
        <f t="shared" si="31"/>
        <v>-610</v>
      </c>
      <c r="M472" s="28" t="s">
        <v>31</v>
      </c>
      <c r="N472" s="29"/>
      <c r="O472" s="30" t="s">
        <v>13</v>
      </c>
      <c r="P472" s="29"/>
      <c r="Q472" s="29">
        <f>SUM(Q469:Q471)</f>
        <v>0</v>
      </c>
      <c r="S472" s="33" t="s">
        <v>122</v>
      </c>
    </row>
    <row r="473" spans="1:19" x14ac:dyDescent="0.25">
      <c r="A473" s="31" t="s">
        <v>43</v>
      </c>
      <c r="B473" s="23">
        <v>-6.4</v>
      </c>
      <c r="C473" s="30" t="s">
        <v>13</v>
      </c>
      <c r="D473" s="22">
        <v>80</v>
      </c>
      <c r="E473" s="22">
        <f t="shared" si="31"/>
        <v>-512</v>
      </c>
      <c r="G473" s="20" t="s">
        <v>64</v>
      </c>
      <c r="M473" s="28" t="s">
        <v>87</v>
      </c>
      <c r="N473" s="29"/>
      <c r="O473" s="30" t="s">
        <v>13</v>
      </c>
      <c r="P473" s="29"/>
      <c r="Q473" s="29">
        <f>SUM(Q466,Q472)</f>
        <v>870</v>
      </c>
      <c r="S473" s="33" t="s">
        <v>123</v>
      </c>
    </row>
    <row r="474" spans="1:19" x14ac:dyDescent="0.25">
      <c r="A474" s="31" t="s">
        <v>44</v>
      </c>
      <c r="B474" s="22">
        <v>-1</v>
      </c>
      <c r="C474" s="30" t="s">
        <v>13</v>
      </c>
      <c r="D474" s="22">
        <v>233</v>
      </c>
      <c r="E474" s="22">
        <f t="shared" si="31"/>
        <v>-233</v>
      </c>
      <c r="G474" s="21" t="s">
        <v>1</v>
      </c>
      <c r="H474" s="21" t="s">
        <v>2</v>
      </c>
      <c r="M474" s="31" t="s">
        <v>13</v>
      </c>
      <c r="N474" s="22"/>
      <c r="O474" s="30" t="s">
        <v>13</v>
      </c>
      <c r="P474" s="22"/>
      <c r="Q474" s="22"/>
    </row>
    <row r="475" spans="1:19" x14ac:dyDescent="0.25">
      <c r="A475" s="31" t="s">
        <v>227</v>
      </c>
      <c r="B475" s="22">
        <v>-1</v>
      </c>
      <c r="C475" s="30" t="s">
        <v>13</v>
      </c>
      <c r="D475" s="22">
        <v>1200</v>
      </c>
      <c r="E475" s="22">
        <f t="shared" si="31"/>
        <v>-1200</v>
      </c>
      <c r="G475" s="21" t="s">
        <v>3</v>
      </c>
      <c r="H475" s="21" t="s">
        <v>4</v>
      </c>
      <c r="M475" s="28" t="s">
        <v>33</v>
      </c>
      <c r="N475" s="29"/>
      <c r="O475" s="30" t="s">
        <v>13</v>
      </c>
      <c r="P475" s="29"/>
      <c r="Q475" s="29"/>
    </row>
    <row r="476" spans="1:19" x14ac:dyDescent="0.25">
      <c r="A476" s="31" t="s">
        <v>228</v>
      </c>
      <c r="B476" s="22">
        <v>-2</v>
      </c>
      <c r="C476" s="30" t="s">
        <v>13</v>
      </c>
      <c r="D476" s="22">
        <v>120</v>
      </c>
      <c r="E476" s="22">
        <f t="shared" si="31"/>
        <v>-240</v>
      </c>
      <c r="G476" s="21" t="s">
        <v>5</v>
      </c>
      <c r="H476" s="21" t="s">
        <v>6</v>
      </c>
      <c r="M476" s="31" t="s">
        <v>101</v>
      </c>
      <c r="N476" s="22">
        <v>-2</v>
      </c>
      <c r="O476" s="30" t="s">
        <v>13</v>
      </c>
      <c r="P476" s="22">
        <v>170</v>
      </c>
      <c r="Q476" s="22">
        <f t="shared" ref="Q476:Q486" si="32">N476*P476</f>
        <v>-340</v>
      </c>
    </row>
    <row r="477" spans="1:19" x14ac:dyDescent="0.25">
      <c r="A477" s="31" t="s">
        <v>229</v>
      </c>
      <c r="B477" s="22">
        <v>-75</v>
      </c>
      <c r="C477" s="30" t="s">
        <v>13</v>
      </c>
      <c r="D477" s="22">
        <v>5</v>
      </c>
      <c r="E477" s="22">
        <f t="shared" si="31"/>
        <v>-375</v>
      </c>
      <c r="G477" s="21" t="s">
        <v>7</v>
      </c>
      <c r="H477" s="21" t="s">
        <v>226</v>
      </c>
      <c r="M477" s="31" t="s">
        <v>35</v>
      </c>
      <c r="N477" s="22">
        <v>-45</v>
      </c>
      <c r="O477" s="30" t="s">
        <v>13</v>
      </c>
      <c r="P477" s="22">
        <v>18.05</v>
      </c>
      <c r="Q477" s="22">
        <f t="shared" si="32"/>
        <v>-812.25</v>
      </c>
    </row>
    <row r="478" spans="1:19" x14ac:dyDescent="0.25">
      <c r="A478" s="31" t="s">
        <v>45</v>
      </c>
      <c r="B478" s="22"/>
      <c r="C478" s="30" t="s">
        <v>13</v>
      </c>
      <c r="D478" s="22"/>
      <c r="E478" s="22">
        <v>-500</v>
      </c>
      <c r="G478" s="21" t="s">
        <v>9</v>
      </c>
      <c r="H478" s="21" t="s">
        <v>124</v>
      </c>
      <c r="M478" s="31" t="s">
        <v>88</v>
      </c>
      <c r="N478" s="22">
        <v>-0.5</v>
      </c>
      <c r="O478" s="30" t="s">
        <v>13</v>
      </c>
      <c r="P478" s="22">
        <v>380</v>
      </c>
      <c r="Q478" s="22">
        <f t="shared" si="32"/>
        <v>-190</v>
      </c>
    </row>
    <row r="479" spans="1:19" x14ac:dyDescent="0.25">
      <c r="A479" s="28" t="s">
        <v>46</v>
      </c>
      <c r="B479" s="29"/>
      <c r="C479" s="30" t="s">
        <v>13</v>
      </c>
      <c r="D479" s="29"/>
      <c r="E479" s="29">
        <f>SUM(E464:E478)</f>
        <v>-7066</v>
      </c>
      <c r="M479" s="31" t="s">
        <v>40</v>
      </c>
      <c r="N479" s="22">
        <v>-1</v>
      </c>
      <c r="O479" s="30" t="s">
        <v>13</v>
      </c>
      <c r="P479" s="22">
        <v>1545.83</v>
      </c>
      <c r="Q479" s="22">
        <f t="shared" si="32"/>
        <v>-1545.83</v>
      </c>
    </row>
    <row r="480" spans="1:19" x14ac:dyDescent="0.25">
      <c r="A480" s="31" t="s">
        <v>47</v>
      </c>
      <c r="B480" s="22"/>
      <c r="C480" s="30" t="s">
        <v>13</v>
      </c>
      <c r="D480" s="22"/>
      <c r="E480" s="22">
        <f>SUM(E461,E479)</f>
        <v>-7386</v>
      </c>
      <c r="G480" s="26" t="s">
        <v>11</v>
      </c>
      <c r="H480" s="27" t="s">
        <v>12</v>
      </c>
      <c r="I480" s="27" t="s">
        <v>13</v>
      </c>
      <c r="J480" s="27" t="s">
        <v>14</v>
      </c>
      <c r="K480" s="27" t="s">
        <v>15</v>
      </c>
      <c r="M480" s="31" t="s">
        <v>89</v>
      </c>
      <c r="N480" s="22">
        <v>-1</v>
      </c>
      <c r="O480" s="30" t="s">
        <v>13</v>
      </c>
      <c r="P480" s="22">
        <v>442.5</v>
      </c>
      <c r="Q480" s="22">
        <f t="shared" si="32"/>
        <v>-442.5</v>
      </c>
    </row>
    <row r="481" spans="1:17" x14ac:dyDescent="0.25">
      <c r="G481" s="28" t="s">
        <v>16</v>
      </c>
      <c r="H481" s="29"/>
      <c r="I481" s="30" t="s">
        <v>13</v>
      </c>
      <c r="J481" s="29"/>
      <c r="K481" s="29"/>
      <c r="M481" s="31" t="s">
        <v>90</v>
      </c>
      <c r="N481" s="22">
        <v>-1150</v>
      </c>
      <c r="O481" s="30" t="s">
        <v>13</v>
      </c>
      <c r="P481" s="25">
        <v>0.3</v>
      </c>
      <c r="Q481" s="22">
        <f t="shared" si="32"/>
        <v>-345</v>
      </c>
    </row>
    <row r="482" spans="1:17" x14ac:dyDescent="0.25">
      <c r="G482" s="31" t="s">
        <v>53</v>
      </c>
      <c r="H482" s="22">
        <v>6100</v>
      </c>
      <c r="I482" s="30" t="s">
        <v>18</v>
      </c>
      <c r="J482" s="24"/>
      <c r="K482" s="22">
        <f>H482*J482</f>
        <v>0</v>
      </c>
      <c r="M482" s="31" t="s">
        <v>43</v>
      </c>
      <c r="N482" s="23">
        <v>-9</v>
      </c>
      <c r="O482" s="30" t="s">
        <v>13</v>
      </c>
      <c r="P482" s="22">
        <v>80</v>
      </c>
      <c r="Q482" s="22">
        <f t="shared" si="32"/>
        <v>-720</v>
      </c>
    </row>
    <row r="483" spans="1:17" x14ac:dyDescent="0.25">
      <c r="G483" s="31" t="s">
        <v>19</v>
      </c>
      <c r="H483" s="22">
        <v>3200</v>
      </c>
      <c r="I483" s="30" t="s">
        <v>18</v>
      </c>
      <c r="J483" s="24"/>
      <c r="K483" s="22">
        <f>H483*J483</f>
        <v>0</v>
      </c>
      <c r="M483" s="31" t="s">
        <v>44</v>
      </c>
      <c r="N483" s="22">
        <v>-1</v>
      </c>
      <c r="O483" s="30" t="s">
        <v>13</v>
      </c>
      <c r="P483" s="22">
        <v>311.25</v>
      </c>
      <c r="Q483" s="22">
        <f t="shared" si="32"/>
        <v>-311.25</v>
      </c>
    </row>
    <row r="484" spans="1:17" x14ac:dyDescent="0.25">
      <c r="A484" s="21" t="s">
        <v>48</v>
      </c>
      <c r="G484" s="28" t="s">
        <v>20</v>
      </c>
      <c r="H484" s="29"/>
      <c r="I484" s="30" t="s">
        <v>13</v>
      </c>
      <c r="J484" s="29"/>
      <c r="K484" s="29">
        <f>SUM(K482:K483)</f>
        <v>0</v>
      </c>
      <c r="M484" s="31" t="s">
        <v>227</v>
      </c>
      <c r="N484" s="22">
        <v>-1</v>
      </c>
      <c r="O484" s="30" t="s">
        <v>13</v>
      </c>
      <c r="P484" s="22">
        <v>1130</v>
      </c>
      <c r="Q484" s="22">
        <f t="shared" si="32"/>
        <v>-1130</v>
      </c>
    </row>
    <row r="485" spans="1:17" x14ac:dyDescent="0.25">
      <c r="G485" s="31" t="s">
        <v>13</v>
      </c>
      <c r="H485" s="22"/>
      <c r="I485" s="30" t="s">
        <v>13</v>
      </c>
      <c r="J485" s="22"/>
      <c r="K485" s="22"/>
      <c r="M485" s="31" t="s">
        <v>228</v>
      </c>
      <c r="N485" s="22">
        <v>-2</v>
      </c>
      <c r="O485" s="30" t="s">
        <v>13</v>
      </c>
      <c r="P485" s="22">
        <v>120</v>
      </c>
      <c r="Q485" s="22">
        <f t="shared" si="32"/>
        <v>-240</v>
      </c>
    </row>
    <row r="486" spans="1:17" x14ac:dyDescent="0.25">
      <c r="A486" s="20" t="s">
        <v>65</v>
      </c>
      <c r="G486" s="28" t="s">
        <v>21</v>
      </c>
      <c r="H486" s="29"/>
      <c r="I486" s="30" t="s">
        <v>13</v>
      </c>
      <c r="J486" s="29"/>
      <c r="K486" s="29"/>
      <c r="M486" s="31" t="s">
        <v>230</v>
      </c>
      <c r="N486" s="22">
        <v>-90</v>
      </c>
      <c r="O486" s="30" t="s">
        <v>13</v>
      </c>
      <c r="P486" s="22">
        <v>5</v>
      </c>
      <c r="Q486" s="22">
        <f t="shared" si="32"/>
        <v>-450</v>
      </c>
    </row>
    <row r="487" spans="1:17" x14ac:dyDescent="0.25">
      <c r="A487" s="21" t="s">
        <v>1</v>
      </c>
      <c r="B487" s="21" t="s">
        <v>2</v>
      </c>
      <c r="G487" s="31" t="s">
        <v>22</v>
      </c>
      <c r="H487" s="22">
        <v>-150</v>
      </c>
      <c r="I487" s="30" t="s">
        <v>18</v>
      </c>
      <c r="J487" s="24"/>
      <c r="K487" s="22">
        <f>H487*J487</f>
        <v>0</v>
      </c>
      <c r="M487" s="31" t="s">
        <v>45</v>
      </c>
      <c r="N487" s="22"/>
      <c r="O487" s="30" t="s">
        <v>13</v>
      </c>
      <c r="P487" s="22"/>
      <c r="Q487" s="22">
        <v>-500</v>
      </c>
    </row>
    <row r="488" spans="1:17" x14ac:dyDescent="0.25">
      <c r="A488" s="21" t="s">
        <v>3</v>
      </c>
      <c r="B488" s="21" t="s">
        <v>4</v>
      </c>
      <c r="G488" s="31" t="s">
        <v>23</v>
      </c>
      <c r="H488" s="22">
        <v>-137</v>
      </c>
      <c r="I488" s="30" t="s">
        <v>18</v>
      </c>
      <c r="J488" s="24"/>
      <c r="K488" s="22">
        <f>H488*J488</f>
        <v>0</v>
      </c>
      <c r="M488" s="28" t="s">
        <v>46</v>
      </c>
      <c r="N488" s="29"/>
      <c r="O488" s="30" t="s">
        <v>13</v>
      </c>
      <c r="P488" s="29"/>
      <c r="Q488" s="29">
        <f>SUM(Q476:Q487)</f>
        <v>-7026.83</v>
      </c>
    </row>
    <row r="489" spans="1:17" x14ac:dyDescent="0.25">
      <c r="A489" s="21" t="s">
        <v>5</v>
      </c>
      <c r="B489" s="21" t="s">
        <v>6</v>
      </c>
      <c r="G489" s="31" t="s">
        <v>70</v>
      </c>
      <c r="H489" s="22">
        <v>-25</v>
      </c>
      <c r="I489" s="30" t="s">
        <v>18</v>
      </c>
      <c r="J489" s="24"/>
      <c r="K489" s="22">
        <f>H489*J489</f>
        <v>0</v>
      </c>
      <c r="M489" s="31" t="s">
        <v>47</v>
      </c>
      <c r="N489" s="22"/>
      <c r="O489" s="30" t="s">
        <v>13</v>
      </c>
      <c r="P489" s="22"/>
      <c r="Q489" s="22">
        <f>SUM(Q473,Q488)</f>
        <v>-6156.83</v>
      </c>
    </row>
    <row r="490" spans="1:17" x14ac:dyDescent="0.25">
      <c r="A490" s="21" t="s">
        <v>7</v>
      </c>
      <c r="B490" s="21" t="s">
        <v>226</v>
      </c>
      <c r="G490" s="31" t="s">
        <v>125</v>
      </c>
      <c r="H490" s="22">
        <v>-84</v>
      </c>
      <c r="I490" s="30" t="s">
        <v>18</v>
      </c>
      <c r="J490" s="24"/>
      <c r="K490" s="22">
        <f>H490*J490</f>
        <v>0</v>
      </c>
    </row>
    <row r="491" spans="1:17" x14ac:dyDescent="0.25">
      <c r="A491" s="21" t="s">
        <v>9</v>
      </c>
      <c r="B491" s="21" t="s">
        <v>10</v>
      </c>
      <c r="G491" s="31" t="s">
        <v>26</v>
      </c>
      <c r="H491" s="22"/>
      <c r="I491" s="30" t="s">
        <v>27</v>
      </c>
      <c r="J491" s="22"/>
      <c r="K491" s="22">
        <v>-125</v>
      </c>
      <c r="M491" s="21" t="s">
        <v>173</v>
      </c>
    </row>
    <row r="492" spans="1:17" x14ac:dyDescent="0.25">
      <c r="G492" s="31" t="s">
        <v>28</v>
      </c>
      <c r="H492" s="22"/>
      <c r="I492" s="30" t="s">
        <v>27</v>
      </c>
      <c r="J492" s="22"/>
      <c r="K492" s="22">
        <v>-150</v>
      </c>
      <c r="M492" s="21" t="s">
        <v>174</v>
      </c>
    </row>
    <row r="493" spans="1:17" x14ac:dyDescent="0.25">
      <c r="A493" s="26" t="s">
        <v>11</v>
      </c>
      <c r="B493" s="27" t="s">
        <v>12</v>
      </c>
      <c r="C493" s="27" t="s">
        <v>13</v>
      </c>
      <c r="D493" s="27" t="s">
        <v>14</v>
      </c>
      <c r="E493" s="27" t="s">
        <v>15</v>
      </c>
      <c r="G493" s="31" t="s">
        <v>29</v>
      </c>
      <c r="H493" s="22"/>
      <c r="I493" s="30" t="s">
        <v>27</v>
      </c>
      <c r="J493" s="22"/>
      <c r="K493" s="22">
        <v>-30</v>
      </c>
    </row>
    <row r="494" spans="1:17" x14ac:dyDescent="0.25">
      <c r="A494" s="28" t="s">
        <v>16</v>
      </c>
      <c r="B494" s="29"/>
      <c r="C494" s="30" t="s">
        <v>13</v>
      </c>
      <c r="D494" s="29"/>
      <c r="E494" s="29"/>
      <c r="G494" s="31" t="s">
        <v>30</v>
      </c>
      <c r="H494" s="22"/>
      <c r="I494" s="30" t="s">
        <v>27</v>
      </c>
      <c r="J494" s="22"/>
      <c r="K494" s="22">
        <v>-15</v>
      </c>
      <c r="M494" s="21" t="s">
        <v>48</v>
      </c>
    </row>
    <row r="495" spans="1:17" x14ac:dyDescent="0.25">
      <c r="A495" s="31" t="s">
        <v>53</v>
      </c>
      <c r="B495" s="22">
        <v>6200</v>
      </c>
      <c r="C495" s="30" t="s">
        <v>18</v>
      </c>
      <c r="D495" s="24"/>
      <c r="E495" s="22">
        <f>B495*D495</f>
        <v>0</v>
      </c>
      <c r="G495" s="28" t="s">
        <v>31</v>
      </c>
      <c r="H495" s="29"/>
      <c r="I495" s="30" t="s">
        <v>13</v>
      </c>
      <c r="J495" s="29"/>
      <c r="K495" s="29">
        <f>SUM(K486:K494)</f>
        <v>-320</v>
      </c>
    </row>
    <row r="496" spans="1:17" x14ac:dyDescent="0.25">
      <c r="A496" s="31" t="s">
        <v>19</v>
      </c>
      <c r="B496" s="22">
        <v>4300</v>
      </c>
      <c r="C496" s="30" t="s">
        <v>18</v>
      </c>
      <c r="D496" s="24"/>
      <c r="E496" s="22">
        <f>B496*D496</f>
        <v>0</v>
      </c>
      <c r="G496" s="28" t="s">
        <v>32</v>
      </c>
      <c r="H496" s="29"/>
      <c r="I496" s="30" t="s">
        <v>13</v>
      </c>
      <c r="J496" s="29"/>
      <c r="K496" s="29">
        <f>SUM(K484,K495)</f>
        <v>-320</v>
      </c>
      <c r="M496" s="20" t="s">
        <v>92</v>
      </c>
    </row>
    <row r="497" spans="1:17" x14ac:dyDescent="0.25">
      <c r="A497" s="28" t="s">
        <v>20</v>
      </c>
      <c r="B497" s="29"/>
      <c r="C497" s="30" t="s">
        <v>13</v>
      </c>
      <c r="D497" s="29"/>
      <c r="E497" s="29">
        <f>SUM(E495:E496)</f>
        <v>0</v>
      </c>
      <c r="G497" s="31" t="s">
        <v>13</v>
      </c>
      <c r="H497" s="22"/>
      <c r="I497" s="30" t="s">
        <v>13</v>
      </c>
      <c r="J497" s="22"/>
      <c r="K497" s="22"/>
      <c r="M497" s="21" t="s">
        <v>1</v>
      </c>
      <c r="N497" s="21" t="s">
        <v>2</v>
      </c>
    </row>
    <row r="498" spans="1:17" x14ac:dyDescent="0.25">
      <c r="A498" s="31" t="s">
        <v>13</v>
      </c>
      <c r="B498" s="22"/>
      <c r="C498" s="30" t="s">
        <v>13</v>
      </c>
      <c r="D498" s="22"/>
      <c r="E498" s="22"/>
      <c r="G498" s="28" t="s">
        <v>33</v>
      </c>
      <c r="H498" s="29"/>
      <c r="I498" s="30" t="s">
        <v>13</v>
      </c>
      <c r="J498" s="29"/>
      <c r="K498" s="29"/>
      <c r="M498" s="21" t="s">
        <v>3</v>
      </c>
      <c r="N498" s="21" t="s">
        <v>4</v>
      </c>
    </row>
    <row r="499" spans="1:17" x14ac:dyDescent="0.25">
      <c r="A499" s="28" t="s">
        <v>21</v>
      </c>
      <c r="B499" s="29"/>
      <c r="C499" s="30" t="s">
        <v>13</v>
      </c>
      <c r="D499" s="29"/>
      <c r="E499" s="29"/>
      <c r="G499" s="31" t="s">
        <v>34</v>
      </c>
      <c r="H499" s="22">
        <v>-1</v>
      </c>
      <c r="I499" s="30" t="s">
        <v>13</v>
      </c>
      <c r="J499" s="22">
        <v>608</v>
      </c>
      <c r="K499" s="22">
        <f t="shared" ref="K499:K511" si="33">H499*J499</f>
        <v>-608</v>
      </c>
      <c r="M499" s="21" t="s">
        <v>5</v>
      </c>
      <c r="N499" s="21" t="s">
        <v>169</v>
      </c>
    </row>
    <row r="500" spans="1:17" x14ac:dyDescent="0.25">
      <c r="A500" s="31" t="s">
        <v>22</v>
      </c>
      <c r="B500" s="22">
        <v>-140</v>
      </c>
      <c r="C500" s="30" t="s">
        <v>18</v>
      </c>
      <c r="D500" s="24"/>
      <c r="E500" s="22">
        <f>B500*D500</f>
        <v>0</v>
      </c>
      <c r="G500" s="31" t="s">
        <v>36</v>
      </c>
      <c r="H500" s="22">
        <v>-1</v>
      </c>
      <c r="I500" s="30" t="s">
        <v>13</v>
      </c>
      <c r="J500" s="22">
        <v>133</v>
      </c>
      <c r="K500" s="22">
        <f t="shared" si="33"/>
        <v>-133</v>
      </c>
      <c r="M500" s="21" t="s">
        <v>7</v>
      </c>
      <c r="N500" s="21" t="s">
        <v>226</v>
      </c>
    </row>
    <row r="501" spans="1:17" x14ac:dyDescent="0.25">
      <c r="A501" s="31" t="s">
        <v>23</v>
      </c>
      <c r="B501" s="22">
        <v>-84</v>
      </c>
      <c r="C501" s="30" t="s">
        <v>18</v>
      </c>
      <c r="D501" s="24"/>
      <c r="E501" s="22">
        <f>B501*D501</f>
        <v>0</v>
      </c>
      <c r="G501" s="31" t="s">
        <v>37</v>
      </c>
      <c r="H501" s="22">
        <v>-1</v>
      </c>
      <c r="I501" s="30" t="s">
        <v>13</v>
      </c>
      <c r="J501" s="22">
        <v>380</v>
      </c>
      <c r="K501" s="22">
        <f t="shared" si="33"/>
        <v>-380</v>
      </c>
      <c r="M501" s="21" t="s">
        <v>9</v>
      </c>
      <c r="N501" s="21" t="s">
        <v>10</v>
      </c>
    </row>
    <row r="502" spans="1:17" x14ac:dyDescent="0.25">
      <c r="A502" s="31" t="s">
        <v>24</v>
      </c>
      <c r="B502" s="22">
        <v>-30</v>
      </c>
      <c r="C502" s="30" t="s">
        <v>25</v>
      </c>
      <c r="D502" s="24"/>
      <c r="E502" s="22"/>
      <c r="G502" s="31" t="s">
        <v>38</v>
      </c>
      <c r="H502" s="22">
        <v>-1</v>
      </c>
      <c r="I502" s="30" t="s">
        <v>13</v>
      </c>
      <c r="J502" s="22">
        <v>165</v>
      </c>
      <c r="K502" s="22">
        <f t="shared" si="33"/>
        <v>-165</v>
      </c>
    </row>
    <row r="503" spans="1:17" x14ac:dyDescent="0.25">
      <c r="A503" s="31" t="s">
        <v>26</v>
      </c>
      <c r="B503" s="22"/>
      <c r="C503" s="30" t="s">
        <v>27</v>
      </c>
      <c r="D503" s="22"/>
      <c r="E503" s="22">
        <v>-350</v>
      </c>
      <c r="G503" s="31" t="s">
        <v>39</v>
      </c>
      <c r="H503" s="22">
        <v>-2</v>
      </c>
      <c r="I503" s="30" t="s">
        <v>13</v>
      </c>
      <c r="J503" s="22">
        <v>175</v>
      </c>
      <c r="K503" s="22">
        <f t="shared" si="33"/>
        <v>-350</v>
      </c>
      <c r="M503" s="26" t="s">
        <v>11</v>
      </c>
      <c r="N503" s="27" t="s">
        <v>12</v>
      </c>
      <c r="O503" s="27" t="s">
        <v>13</v>
      </c>
      <c r="P503" s="27" t="s">
        <v>14</v>
      </c>
      <c r="Q503" s="27" t="s">
        <v>15</v>
      </c>
    </row>
    <row r="504" spans="1:17" x14ac:dyDescent="0.25">
      <c r="A504" s="31" t="s">
        <v>28</v>
      </c>
      <c r="B504" s="22"/>
      <c r="C504" s="30" t="s">
        <v>27</v>
      </c>
      <c r="D504" s="22"/>
      <c r="E504" s="22">
        <v>-400</v>
      </c>
      <c r="G504" s="31" t="s">
        <v>40</v>
      </c>
      <c r="H504" s="22">
        <v>-1</v>
      </c>
      <c r="I504" s="30" t="s">
        <v>13</v>
      </c>
      <c r="J504" s="22">
        <v>773</v>
      </c>
      <c r="K504" s="22">
        <f t="shared" si="33"/>
        <v>-773</v>
      </c>
    </row>
    <row r="505" spans="1:17" x14ac:dyDescent="0.25">
      <c r="A505" s="31" t="s">
        <v>29</v>
      </c>
      <c r="B505" s="22"/>
      <c r="C505" s="30" t="s">
        <v>27</v>
      </c>
      <c r="D505" s="22"/>
      <c r="E505" s="22">
        <v>-30</v>
      </c>
      <c r="G505" s="31" t="s">
        <v>41</v>
      </c>
      <c r="H505" s="22">
        <v>-1</v>
      </c>
      <c r="I505" s="30" t="s">
        <v>13</v>
      </c>
      <c r="J505" s="22">
        <v>387</v>
      </c>
      <c r="K505" s="22">
        <f t="shared" si="33"/>
        <v>-387</v>
      </c>
      <c r="M505" s="21" t="s">
        <v>179</v>
      </c>
    </row>
    <row r="506" spans="1:17" x14ac:dyDescent="0.25">
      <c r="A506" s="31" t="s">
        <v>30</v>
      </c>
      <c r="B506" s="22"/>
      <c r="C506" s="30" t="s">
        <v>27</v>
      </c>
      <c r="D506" s="22"/>
      <c r="E506" s="22">
        <v>-50</v>
      </c>
      <c r="G506" s="31" t="s">
        <v>42</v>
      </c>
      <c r="H506" s="22">
        <v>-6100</v>
      </c>
      <c r="I506" s="30" t="s">
        <v>13</v>
      </c>
      <c r="J506" s="25">
        <v>0.1</v>
      </c>
      <c r="K506" s="22">
        <f t="shared" si="33"/>
        <v>-610</v>
      </c>
    </row>
    <row r="507" spans="1:17" x14ac:dyDescent="0.25">
      <c r="A507" s="28" t="s">
        <v>31</v>
      </c>
      <c r="B507" s="29"/>
      <c r="C507" s="30" t="s">
        <v>13</v>
      </c>
      <c r="D507" s="29"/>
      <c r="E507" s="29">
        <f>SUM(E499:E506)</f>
        <v>-830</v>
      </c>
      <c r="G507" s="31" t="s">
        <v>43</v>
      </c>
      <c r="H507" s="23">
        <v>-6.4</v>
      </c>
      <c r="I507" s="30" t="s">
        <v>13</v>
      </c>
      <c r="J507" s="22">
        <v>80</v>
      </c>
      <c r="K507" s="22">
        <f t="shared" si="33"/>
        <v>-512</v>
      </c>
      <c r="M507" s="21" t="s">
        <v>48</v>
      </c>
    </row>
    <row r="508" spans="1:17" x14ac:dyDescent="0.25">
      <c r="A508" s="28" t="s">
        <v>32</v>
      </c>
      <c r="B508" s="29"/>
      <c r="C508" s="30" t="s">
        <v>13</v>
      </c>
      <c r="D508" s="29"/>
      <c r="E508" s="29">
        <f>SUM(E497,E507)</f>
        <v>-830</v>
      </c>
      <c r="G508" s="31" t="s">
        <v>44</v>
      </c>
      <c r="H508" s="22">
        <v>-1</v>
      </c>
      <c r="I508" s="30" t="s">
        <v>13</v>
      </c>
      <c r="J508" s="22">
        <v>233</v>
      </c>
      <c r="K508" s="22">
        <f t="shared" si="33"/>
        <v>-233</v>
      </c>
    </row>
    <row r="509" spans="1:17" x14ac:dyDescent="0.25">
      <c r="A509" s="31" t="s">
        <v>13</v>
      </c>
      <c r="B509" s="22"/>
      <c r="C509" s="30" t="s">
        <v>13</v>
      </c>
      <c r="D509" s="22"/>
      <c r="E509" s="22"/>
      <c r="G509" s="31" t="s">
        <v>227</v>
      </c>
      <c r="H509" s="22">
        <v>-1</v>
      </c>
      <c r="I509" s="30" t="s">
        <v>13</v>
      </c>
      <c r="J509" s="22">
        <v>1200</v>
      </c>
      <c r="K509" s="22">
        <f t="shared" si="33"/>
        <v>-1200</v>
      </c>
      <c r="M509" s="20" t="s">
        <v>94</v>
      </c>
    </row>
    <row r="510" spans="1:17" x14ac:dyDescent="0.25">
      <c r="A510" s="28" t="s">
        <v>33</v>
      </c>
      <c r="B510" s="29"/>
      <c r="C510" s="30" t="s">
        <v>13</v>
      </c>
      <c r="D510" s="29"/>
      <c r="E510" s="29"/>
      <c r="G510" s="31" t="s">
        <v>228</v>
      </c>
      <c r="H510" s="22">
        <v>-2</v>
      </c>
      <c r="I510" s="30" t="s">
        <v>13</v>
      </c>
      <c r="J510" s="22">
        <v>120</v>
      </c>
      <c r="K510" s="22">
        <f t="shared" si="33"/>
        <v>-240</v>
      </c>
      <c r="M510" s="21" t="s">
        <v>1</v>
      </c>
      <c r="N510" s="21" t="s">
        <v>2</v>
      </c>
    </row>
    <row r="511" spans="1:17" x14ac:dyDescent="0.25">
      <c r="A511" s="31" t="s">
        <v>34</v>
      </c>
      <c r="B511" s="22">
        <v>-1</v>
      </c>
      <c r="C511" s="30" t="s">
        <v>13</v>
      </c>
      <c r="D511" s="22">
        <v>608</v>
      </c>
      <c r="E511" s="22">
        <f t="shared" ref="E511:E524" si="34">B511*D511</f>
        <v>-608</v>
      </c>
      <c r="G511" s="31" t="s">
        <v>229</v>
      </c>
      <c r="H511" s="22">
        <v>-75</v>
      </c>
      <c r="I511" s="30" t="s">
        <v>13</v>
      </c>
      <c r="J511" s="22">
        <v>5</v>
      </c>
      <c r="K511" s="22">
        <f t="shared" si="33"/>
        <v>-375</v>
      </c>
      <c r="M511" s="21" t="s">
        <v>3</v>
      </c>
      <c r="N511" s="21" t="s">
        <v>4</v>
      </c>
    </row>
    <row r="512" spans="1:17" x14ac:dyDescent="0.25">
      <c r="A512" s="31" t="s">
        <v>35</v>
      </c>
      <c r="B512" s="22">
        <v>-30</v>
      </c>
      <c r="C512" s="30" t="s">
        <v>13</v>
      </c>
      <c r="D512" s="22">
        <v>18</v>
      </c>
      <c r="E512" s="22">
        <f t="shared" si="34"/>
        <v>-540</v>
      </c>
      <c r="G512" s="31" t="s">
        <v>45</v>
      </c>
      <c r="H512" s="22"/>
      <c r="I512" s="30" t="s">
        <v>13</v>
      </c>
      <c r="J512" s="22"/>
      <c r="K512" s="22">
        <v>-500</v>
      </c>
      <c r="M512" s="21" t="s">
        <v>5</v>
      </c>
      <c r="N512" s="21" t="s">
        <v>169</v>
      </c>
    </row>
    <row r="513" spans="1:17" x14ac:dyDescent="0.25">
      <c r="A513" s="31" t="s">
        <v>36</v>
      </c>
      <c r="B513" s="22">
        <v>-1</v>
      </c>
      <c r="C513" s="30" t="s">
        <v>13</v>
      </c>
      <c r="D513" s="22">
        <v>133</v>
      </c>
      <c r="E513" s="22">
        <f t="shared" si="34"/>
        <v>-133</v>
      </c>
      <c r="G513" s="28" t="s">
        <v>46</v>
      </c>
      <c r="H513" s="29"/>
      <c r="I513" s="30" t="s">
        <v>13</v>
      </c>
      <c r="J513" s="29"/>
      <c r="K513" s="29">
        <f>SUM(K499:K512)</f>
        <v>-6466</v>
      </c>
      <c r="M513" s="21" t="s">
        <v>7</v>
      </c>
      <c r="N513" s="21" t="s">
        <v>226</v>
      </c>
    </row>
    <row r="514" spans="1:17" x14ac:dyDescent="0.25">
      <c r="A514" s="31" t="s">
        <v>37</v>
      </c>
      <c r="B514" s="22">
        <v>-1</v>
      </c>
      <c r="C514" s="30" t="s">
        <v>13</v>
      </c>
      <c r="D514" s="22">
        <v>380</v>
      </c>
      <c r="E514" s="22">
        <f t="shared" si="34"/>
        <v>-380</v>
      </c>
      <c r="G514" s="31" t="s">
        <v>47</v>
      </c>
      <c r="H514" s="22"/>
      <c r="I514" s="30" t="s">
        <v>13</v>
      </c>
      <c r="J514" s="22"/>
      <c r="K514" s="22">
        <f>SUM(K496,K513)</f>
        <v>-6786</v>
      </c>
      <c r="M514" s="21" t="s">
        <v>9</v>
      </c>
      <c r="N514" s="21" t="s">
        <v>10</v>
      </c>
    </row>
    <row r="515" spans="1:17" x14ac:dyDescent="0.25">
      <c r="A515" s="31" t="s">
        <v>38</v>
      </c>
      <c r="B515" s="22">
        <v>-1</v>
      </c>
      <c r="C515" s="30" t="s">
        <v>13</v>
      </c>
      <c r="D515" s="22">
        <v>165</v>
      </c>
      <c r="E515" s="22">
        <f t="shared" si="34"/>
        <v>-165</v>
      </c>
    </row>
    <row r="516" spans="1:17" x14ac:dyDescent="0.25">
      <c r="A516" s="31" t="s">
        <v>39</v>
      </c>
      <c r="B516" s="22">
        <v>-5</v>
      </c>
      <c r="C516" s="30" t="s">
        <v>13</v>
      </c>
      <c r="D516" s="22">
        <v>175</v>
      </c>
      <c r="E516" s="22">
        <f t="shared" si="34"/>
        <v>-875</v>
      </c>
      <c r="M516" s="26" t="s">
        <v>11</v>
      </c>
      <c r="N516" s="27" t="s">
        <v>12</v>
      </c>
      <c r="O516" s="27" t="s">
        <v>13</v>
      </c>
      <c r="P516" s="27" t="s">
        <v>14</v>
      </c>
      <c r="Q516" s="27" t="s">
        <v>15</v>
      </c>
    </row>
    <row r="517" spans="1:17" x14ac:dyDescent="0.25">
      <c r="A517" s="31" t="s">
        <v>40</v>
      </c>
      <c r="B517" s="22">
        <v>-1</v>
      </c>
      <c r="C517" s="30" t="s">
        <v>13</v>
      </c>
      <c r="D517" s="22">
        <v>773</v>
      </c>
      <c r="E517" s="22">
        <f t="shared" si="34"/>
        <v>-773</v>
      </c>
    </row>
    <row r="518" spans="1:17" x14ac:dyDescent="0.25">
      <c r="A518" s="31" t="s">
        <v>41</v>
      </c>
      <c r="B518" s="22">
        <v>-1</v>
      </c>
      <c r="C518" s="30" t="s">
        <v>13</v>
      </c>
      <c r="D518" s="22">
        <v>387</v>
      </c>
      <c r="E518" s="22">
        <f t="shared" si="34"/>
        <v>-387</v>
      </c>
      <c r="G518" s="21" t="s">
        <v>48</v>
      </c>
      <c r="M518" s="21" t="s">
        <v>221</v>
      </c>
    </row>
    <row r="519" spans="1:17" x14ac:dyDescent="0.25">
      <c r="A519" s="31" t="s">
        <v>42</v>
      </c>
      <c r="B519" s="22">
        <v>-6200</v>
      </c>
      <c r="C519" s="30" t="s">
        <v>13</v>
      </c>
      <c r="D519" s="25">
        <v>0.1</v>
      </c>
      <c r="E519" s="22">
        <f t="shared" si="34"/>
        <v>-620</v>
      </c>
    </row>
    <row r="520" spans="1:17" x14ac:dyDescent="0.25">
      <c r="A520" s="31" t="s">
        <v>43</v>
      </c>
      <c r="B520" s="23">
        <v>-8.6</v>
      </c>
      <c r="C520" s="30" t="s">
        <v>13</v>
      </c>
      <c r="D520" s="22">
        <v>80</v>
      </c>
      <c r="E520" s="22">
        <f t="shared" si="34"/>
        <v>-688</v>
      </c>
      <c r="G520" s="20" t="s">
        <v>65</v>
      </c>
      <c r="M520" s="21" t="s">
        <v>48</v>
      </c>
    </row>
    <row r="521" spans="1:17" x14ac:dyDescent="0.25">
      <c r="A521" s="31" t="s">
        <v>44</v>
      </c>
      <c r="B521" s="22">
        <v>-1</v>
      </c>
      <c r="C521" s="30" t="s">
        <v>13</v>
      </c>
      <c r="D521" s="22">
        <v>274</v>
      </c>
      <c r="E521" s="22">
        <f t="shared" si="34"/>
        <v>-274</v>
      </c>
      <c r="G521" s="21" t="s">
        <v>1</v>
      </c>
      <c r="H521" s="21" t="s">
        <v>2</v>
      </c>
    </row>
    <row r="522" spans="1:17" x14ac:dyDescent="0.25">
      <c r="A522" s="31" t="s">
        <v>227</v>
      </c>
      <c r="B522" s="22">
        <v>-1</v>
      </c>
      <c r="C522" s="30" t="s">
        <v>13</v>
      </c>
      <c r="D522" s="22">
        <v>1200</v>
      </c>
      <c r="E522" s="22">
        <f t="shared" si="34"/>
        <v>-1200</v>
      </c>
      <c r="G522" s="21" t="s">
        <v>3</v>
      </c>
      <c r="H522" s="21" t="s">
        <v>4</v>
      </c>
      <c r="M522" s="20" t="s">
        <v>95</v>
      </c>
    </row>
    <row r="523" spans="1:17" x14ac:dyDescent="0.25">
      <c r="A523" s="31" t="s">
        <v>228</v>
      </c>
      <c r="B523" s="22">
        <v>-3</v>
      </c>
      <c r="C523" s="30" t="s">
        <v>13</v>
      </c>
      <c r="D523" s="22">
        <v>120</v>
      </c>
      <c r="E523" s="22">
        <f t="shared" si="34"/>
        <v>-360</v>
      </c>
      <c r="G523" s="21" t="s">
        <v>5</v>
      </c>
      <c r="H523" s="21" t="s">
        <v>6</v>
      </c>
      <c r="M523" s="21" t="s">
        <v>1</v>
      </c>
      <c r="N523" s="21" t="s">
        <v>2</v>
      </c>
    </row>
    <row r="524" spans="1:17" x14ac:dyDescent="0.25">
      <c r="A524" s="31" t="s">
        <v>229</v>
      </c>
      <c r="B524" s="22">
        <v>-105</v>
      </c>
      <c r="C524" s="30" t="s">
        <v>13</v>
      </c>
      <c r="D524" s="22">
        <v>5</v>
      </c>
      <c r="E524" s="22">
        <f t="shared" si="34"/>
        <v>-525</v>
      </c>
      <c r="G524" s="21" t="s">
        <v>7</v>
      </c>
      <c r="H524" s="21" t="s">
        <v>226</v>
      </c>
      <c r="M524" s="21" t="s">
        <v>3</v>
      </c>
      <c r="N524" s="21" t="s">
        <v>4</v>
      </c>
    </row>
    <row r="525" spans="1:17" x14ac:dyDescent="0.25">
      <c r="A525" s="31" t="s">
        <v>45</v>
      </c>
      <c r="B525" s="22"/>
      <c r="C525" s="30" t="s">
        <v>13</v>
      </c>
      <c r="D525" s="22"/>
      <c r="E525" s="22">
        <v>-500</v>
      </c>
      <c r="G525" s="21" t="s">
        <v>9</v>
      </c>
      <c r="H525" s="21" t="s">
        <v>124</v>
      </c>
      <c r="M525" s="21" t="s">
        <v>5</v>
      </c>
      <c r="N525" s="21" t="s">
        <v>169</v>
      </c>
    </row>
    <row r="526" spans="1:17" x14ac:dyDescent="0.25">
      <c r="A526" s="28" t="s">
        <v>46</v>
      </c>
      <c r="B526" s="29"/>
      <c r="C526" s="30" t="s">
        <v>13</v>
      </c>
      <c r="D526" s="29"/>
      <c r="E526" s="29">
        <f>SUM(E511:E525)</f>
        <v>-8028</v>
      </c>
      <c r="M526" s="21" t="s">
        <v>7</v>
      </c>
      <c r="N526" s="21" t="s">
        <v>226</v>
      </c>
    </row>
    <row r="527" spans="1:17" x14ac:dyDescent="0.25">
      <c r="A527" s="31" t="s">
        <v>47</v>
      </c>
      <c r="B527" s="22"/>
      <c r="C527" s="30" t="s">
        <v>13</v>
      </c>
      <c r="D527" s="22"/>
      <c r="E527" s="22">
        <f>SUM(E508,E526)</f>
        <v>-8858</v>
      </c>
      <c r="G527" s="26" t="s">
        <v>11</v>
      </c>
      <c r="H527" s="27" t="s">
        <v>12</v>
      </c>
      <c r="I527" s="27" t="s">
        <v>13</v>
      </c>
      <c r="J527" s="27" t="s">
        <v>14</v>
      </c>
      <c r="K527" s="27" t="s">
        <v>15</v>
      </c>
      <c r="M527" s="21" t="s">
        <v>9</v>
      </c>
      <c r="N527" s="21" t="s">
        <v>10</v>
      </c>
    </row>
    <row r="528" spans="1:17" x14ac:dyDescent="0.25">
      <c r="G528" s="28" t="s">
        <v>16</v>
      </c>
      <c r="H528" s="29"/>
      <c r="I528" s="30" t="s">
        <v>13</v>
      </c>
      <c r="J528" s="29"/>
      <c r="K528" s="29"/>
    </row>
    <row r="529" spans="1:17" x14ac:dyDescent="0.25">
      <c r="G529" s="31" t="s">
        <v>53</v>
      </c>
      <c r="H529" s="22">
        <v>6200</v>
      </c>
      <c r="I529" s="30" t="s">
        <v>18</v>
      </c>
      <c r="J529" s="24"/>
      <c r="K529" s="22">
        <f>H529*J529</f>
        <v>0</v>
      </c>
      <c r="M529" s="26" t="s">
        <v>11</v>
      </c>
      <c r="N529" s="27" t="s">
        <v>12</v>
      </c>
      <c r="O529" s="27" t="s">
        <v>13</v>
      </c>
      <c r="P529" s="27" t="s">
        <v>14</v>
      </c>
      <c r="Q529" s="27" t="s">
        <v>15</v>
      </c>
    </row>
    <row r="530" spans="1:17" x14ac:dyDescent="0.25">
      <c r="G530" s="31" t="s">
        <v>19</v>
      </c>
      <c r="H530" s="22">
        <v>4300</v>
      </c>
      <c r="I530" s="30" t="s">
        <v>18</v>
      </c>
      <c r="J530" s="24"/>
      <c r="K530" s="22">
        <f>H530*J530</f>
        <v>0</v>
      </c>
    </row>
    <row r="531" spans="1:17" x14ac:dyDescent="0.25">
      <c r="A531" s="21" t="s">
        <v>48</v>
      </c>
      <c r="G531" s="28" t="s">
        <v>20</v>
      </c>
      <c r="H531" s="29"/>
      <c r="I531" s="30" t="s">
        <v>13</v>
      </c>
      <c r="J531" s="29"/>
      <c r="K531" s="29">
        <f>SUM(K529:K530)</f>
        <v>0</v>
      </c>
      <c r="M531" s="21" t="s">
        <v>181</v>
      </c>
    </row>
    <row r="532" spans="1:17" x14ac:dyDescent="0.25">
      <c r="G532" s="31" t="s">
        <v>13</v>
      </c>
      <c r="H532" s="22"/>
      <c r="I532" s="30" t="s">
        <v>13</v>
      </c>
      <c r="J532" s="22"/>
      <c r="K532" s="22"/>
    </row>
    <row r="533" spans="1:17" x14ac:dyDescent="0.25">
      <c r="A533" s="20" t="s">
        <v>66</v>
      </c>
      <c r="G533" s="28" t="s">
        <v>21</v>
      </c>
      <c r="H533" s="29"/>
      <c r="I533" s="30" t="s">
        <v>13</v>
      </c>
      <c r="J533" s="29"/>
      <c r="K533" s="29"/>
      <c r="M533" s="21" t="s">
        <v>48</v>
      </c>
    </row>
    <row r="534" spans="1:17" x14ac:dyDescent="0.25">
      <c r="A534" s="21" t="s">
        <v>1</v>
      </c>
      <c r="B534" s="21" t="s">
        <v>2</v>
      </c>
      <c r="G534" s="31" t="s">
        <v>22</v>
      </c>
      <c r="H534" s="22">
        <v>-140</v>
      </c>
      <c r="I534" s="30" t="s">
        <v>18</v>
      </c>
      <c r="J534" s="24"/>
      <c r="K534" s="22">
        <f>H534*J534</f>
        <v>0</v>
      </c>
    </row>
    <row r="535" spans="1:17" x14ac:dyDescent="0.25">
      <c r="A535" s="21" t="s">
        <v>3</v>
      </c>
      <c r="B535" s="21" t="s">
        <v>4</v>
      </c>
      <c r="G535" s="31" t="s">
        <v>23</v>
      </c>
      <c r="H535" s="22">
        <v>-191</v>
      </c>
      <c r="I535" s="30" t="s">
        <v>18</v>
      </c>
      <c r="J535" s="24"/>
      <c r="K535" s="22">
        <f>H535*J535</f>
        <v>0</v>
      </c>
      <c r="M535" s="20" t="s">
        <v>96</v>
      </c>
    </row>
    <row r="536" spans="1:17" x14ac:dyDescent="0.25">
      <c r="A536" s="21" t="s">
        <v>5</v>
      </c>
      <c r="B536" s="21" t="s">
        <v>6</v>
      </c>
      <c r="G536" s="31" t="s">
        <v>70</v>
      </c>
      <c r="H536" s="22">
        <v>-23</v>
      </c>
      <c r="I536" s="30" t="s">
        <v>18</v>
      </c>
      <c r="J536" s="24"/>
      <c r="K536" s="22">
        <f>H536*J536</f>
        <v>0</v>
      </c>
      <c r="M536" s="21" t="s">
        <v>1</v>
      </c>
      <c r="N536" s="21" t="s">
        <v>2</v>
      </c>
    </row>
    <row r="537" spans="1:17" x14ac:dyDescent="0.25">
      <c r="A537" s="21" t="s">
        <v>7</v>
      </c>
      <c r="B537" s="21" t="s">
        <v>226</v>
      </c>
      <c r="G537" s="31" t="s">
        <v>125</v>
      </c>
      <c r="H537" s="22">
        <v>-93</v>
      </c>
      <c r="I537" s="30" t="s">
        <v>18</v>
      </c>
      <c r="J537" s="24"/>
      <c r="K537" s="22">
        <f>H537*J537</f>
        <v>0</v>
      </c>
      <c r="M537" s="21" t="s">
        <v>3</v>
      </c>
      <c r="N537" s="21" t="s">
        <v>4</v>
      </c>
    </row>
    <row r="538" spans="1:17" x14ac:dyDescent="0.25">
      <c r="A538" s="21" t="s">
        <v>9</v>
      </c>
      <c r="B538" s="21" t="s">
        <v>10</v>
      </c>
      <c r="G538" s="31" t="s">
        <v>26</v>
      </c>
      <c r="H538" s="22"/>
      <c r="I538" s="30" t="s">
        <v>27</v>
      </c>
      <c r="J538" s="22"/>
      <c r="K538" s="22">
        <v>-350</v>
      </c>
      <c r="M538" s="21" t="s">
        <v>5</v>
      </c>
      <c r="N538" s="21" t="s">
        <v>169</v>
      </c>
    </row>
    <row r="539" spans="1:17" x14ac:dyDescent="0.25">
      <c r="G539" s="31" t="s">
        <v>28</v>
      </c>
      <c r="H539" s="22"/>
      <c r="I539" s="30" t="s">
        <v>27</v>
      </c>
      <c r="J539" s="22"/>
      <c r="K539" s="22">
        <v>-400</v>
      </c>
      <c r="M539" s="21" t="s">
        <v>7</v>
      </c>
      <c r="N539" s="21" t="s">
        <v>226</v>
      </c>
    </row>
    <row r="540" spans="1:17" x14ac:dyDescent="0.25">
      <c r="A540" s="26" t="s">
        <v>11</v>
      </c>
      <c r="B540" s="27" t="s">
        <v>12</v>
      </c>
      <c r="C540" s="27" t="s">
        <v>13</v>
      </c>
      <c r="D540" s="27" t="s">
        <v>14</v>
      </c>
      <c r="E540" s="27" t="s">
        <v>15</v>
      </c>
      <c r="G540" s="31" t="s">
        <v>29</v>
      </c>
      <c r="H540" s="22"/>
      <c r="I540" s="30" t="s">
        <v>27</v>
      </c>
      <c r="J540" s="22"/>
      <c r="K540" s="22">
        <v>-30</v>
      </c>
      <c r="M540" s="21" t="s">
        <v>9</v>
      </c>
      <c r="N540" s="21" t="s">
        <v>10</v>
      </c>
    </row>
    <row r="541" spans="1:17" x14ac:dyDescent="0.25">
      <c r="A541" s="28" t="s">
        <v>16</v>
      </c>
      <c r="B541" s="29"/>
      <c r="C541" s="30" t="s">
        <v>13</v>
      </c>
      <c r="D541" s="29"/>
      <c r="E541" s="29"/>
      <c r="G541" s="31" t="s">
        <v>30</v>
      </c>
      <c r="H541" s="22"/>
      <c r="I541" s="30" t="s">
        <v>27</v>
      </c>
      <c r="J541" s="22"/>
      <c r="K541" s="22">
        <v>-50</v>
      </c>
    </row>
    <row r="542" spans="1:17" x14ac:dyDescent="0.25">
      <c r="A542" s="31" t="s">
        <v>67</v>
      </c>
      <c r="B542" s="22">
        <v>13020</v>
      </c>
      <c r="C542" s="30" t="s">
        <v>68</v>
      </c>
      <c r="D542" s="24"/>
      <c r="E542" s="22"/>
      <c r="G542" s="28" t="s">
        <v>31</v>
      </c>
      <c r="H542" s="29"/>
      <c r="I542" s="30" t="s">
        <v>13</v>
      </c>
      <c r="J542" s="29"/>
      <c r="K542" s="29">
        <f>SUM(K533:K541)</f>
        <v>-830</v>
      </c>
      <c r="M542" s="26" t="s">
        <v>11</v>
      </c>
      <c r="N542" s="27" t="s">
        <v>12</v>
      </c>
      <c r="O542" s="27" t="s">
        <v>13</v>
      </c>
      <c r="P542" s="27" t="s">
        <v>14</v>
      </c>
      <c r="Q542" s="27" t="s">
        <v>15</v>
      </c>
    </row>
    <row r="543" spans="1:17" x14ac:dyDescent="0.25">
      <c r="A543" s="31" t="s">
        <v>69</v>
      </c>
      <c r="B543" s="22">
        <v>12400</v>
      </c>
      <c r="C543" s="30" t="s">
        <v>68</v>
      </c>
      <c r="D543" s="24"/>
      <c r="E543" s="22">
        <f>B543*D543</f>
        <v>0</v>
      </c>
      <c r="G543" s="28" t="s">
        <v>32</v>
      </c>
      <c r="H543" s="29"/>
      <c r="I543" s="30" t="s">
        <v>13</v>
      </c>
      <c r="J543" s="29"/>
      <c r="K543" s="29">
        <f>SUM(K531,K542)</f>
        <v>-830</v>
      </c>
    </row>
    <row r="544" spans="1:17" x14ac:dyDescent="0.25">
      <c r="A544" s="28" t="s">
        <v>20</v>
      </c>
      <c r="B544" s="29"/>
      <c r="C544" s="30" t="s">
        <v>13</v>
      </c>
      <c r="D544" s="29"/>
      <c r="E544" s="29">
        <f>SUM(E542:E543)</f>
        <v>0</v>
      </c>
      <c r="G544" s="31" t="s">
        <v>13</v>
      </c>
      <c r="H544" s="22"/>
      <c r="I544" s="30" t="s">
        <v>13</v>
      </c>
      <c r="J544" s="22"/>
      <c r="K544" s="22"/>
      <c r="M544" s="21" t="s">
        <v>231</v>
      </c>
    </row>
    <row r="545" spans="1:17" x14ac:dyDescent="0.25">
      <c r="A545" s="31" t="s">
        <v>13</v>
      </c>
      <c r="B545" s="22"/>
      <c r="C545" s="30" t="s">
        <v>13</v>
      </c>
      <c r="D545" s="22"/>
      <c r="E545" s="22"/>
      <c r="G545" s="28" t="s">
        <v>33</v>
      </c>
      <c r="H545" s="29"/>
      <c r="I545" s="30" t="s">
        <v>13</v>
      </c>
      <c r="J545" s="29"/>
      <c r="K545" s="29"/>
    </row>
    <row r="546" spans="1:17" x14ac:dyDescent="0.25">
      <c r="A546" s="28" t="s">
        <v>21</v>
      </c>
      <c r="B546" s="29"/>
      <c r="C546" s="30" t="s">
        <v>13</v>
      </c>
      <c r="D546" s="29"/>
      <c r="E546" s="29"/>
      <c r="G546" s="31" t="s">
        <v>34</v>
      </c>
      <c r="H546" s="22">
        <v>-1</v>
      </c>
      <c r="I546" s="30" t="s">
        <v>13</v>
      </c>
      <c r="J546" s="22">
        <v>608</v>
      </c>
      <c r="K546" s="22">
        <f t="shared" ref="K546:K558" si="35">H546*J546</f>
        <v>-608</v>
      </c>
      <c r="M546" s="21" t="s">
        <v>48</v>
      </c>
    </row>
    <row r="547" spans="1:17" x14ac:dyDescent="0.25">
      <c r="A547" s="31" t="s">
        <v>22</v>
      </c>
      <c r="B547" s="22">
        <v>-2</v>
      </c>
      <c r="C547" s="30" t="s">
        <v>27</v>
      </c>
      <c r="D547" s="24"/>
      <c r="E547" s="22">
        <f>B547*D547</f>
        <v>0</v>
      </c>
      <c r="G547" s="31" t="s">
        <v>36</v>
      </c>
      <c r="H547" s="22">
        <v>-2</v>
      </c>
      <c r="I547" s="30" t="s">
        <v>13</v>
      </c>
      <c r="J547" s="22">
        <v>133</v>
      </c>
      <c r="K547" s="22">
        <f t="shared" si="35"/>
        <v>-266</v>
      </c>
    </row>
    <row r="548" spans="1:17" x14ac:dyDescent="0.25">
      <c r="A548" s="31" t="s">
        <v>23</v>
      </c>
      <c r="B548" s="22">
        <v>-30</v>
      </c>
      <c r="C548" s="30" t="s">
        <v>18</v>
      </c>
      <c r="D548" s="24"/>
      <c r="E548" s="22">
        <f>B548*D548</f>
        <v>0</v>
      </c>
      <c r="G548" s="31" t="s">
        <v>37</v>
      </c>
      <c r="H548" s="22">
        <v>-1</v>
      </c>
      <c r="I548" s="30" t="s">
        <v>13</v>
      </c>
      <c r="J548" s="22">
        <v>380</v>
      </c>
      <c r="K548" s="22">
        <f t="shared" si="35"/>
        <v>-380</v>
      </c>
      <c r="M548" s="20" t="s">
        <v>97</v>
      </c>
    </row>
    <row r="549" spans="1:17" x14ac:dyDescent="0.25">
      <c r="A549" s="31" t="s">
        <v>70</v>
      </c>
      <c r="B549" s="22">
        <v>-15</v>
      </c>
      <c r="C549" s="30" t="s">
        <v>18</v>
      </c>
      <c r="D549" s="24"/>
      <c r="E549" s="22">
        <f>B549*D549</f>
        <v>0</v>
      </c>
      <c r="G549" s="31" t="s">
        <v>38</v>
      </c>
      <c r="H549" s="22">
        <v>-1</v>
      </c>
      <c r="I549" s="30" t="s">
        <v>13</v>
      </c>
      <c r="J549" s="22">
        <v>165</v>
      </c>
      <c r="K549" s="22">
        <f t="shared" si="35"/>
        <v>-165</v>
      </c>
      <c r="M549" s="21" t="s">
        <v>1</v>
      </c>
      <c r="N549" s="21" t="s">
        <v>2</v>
      </c>
    </row>
    <row r="550" spans="1:17" x14ac:dyDescent="0.25">
      <c r="A550" s="31" t="s">
        <v>24</v>
      </c>
      <c r="B550" s="22">
        <v>-38</v>
      </c>
      <c r="C550" s="30" t="s">
        <v>25</v>
      </c>
      <c r="D550" s="24"/>
      <c r="E550" s="22"/>
      <c r="G550" s="31" t="s">
        <v>39</v>
      </c>
      <c r="H550" s="22">
        <v>-5</v>
      </c>
      <c r="I550" s="30" t="s">
        <v>13</v>
      </c>
      <c r="J550" s="22">
        <v>175</v>
      </c>
      <c r="K550" s="22">
        <f t="shared" si="35"/>
        <v>-875</v>
      </c>
      <c r="M550" s="21" t="s">
        <v>3</v>
      </c>
      <c r="N550" s="21" t="s">
        <v>4</v>
      </c>
    </row>
    <row r="551" spans="1:17" x14ac:dyDescent="0.25">
      <c r="A551" s="31" t="s">
        <v>26</v>
      </c>
      <c r="B551" s="22"/>
      <c r="C551" s="30" t="s">
        <v>27</v>
      </c>
      <c r="D551" s="22"/>
      <c r="E551" s="22">
        <v>-440</v>
      </c>
      <c r="G551" s="31" t="s">
        <v>40</v>
      </c>
      <c r="H551" s="22">
        <v>-1</v>
      </c>
      <c r="I551" s="30" t="s">
        <v>13</v>
      </c>
      <c r="J551" s="22">
        <v>773</v>
      </c>
      <c r="K551" s="22">
        <f t="shared" si="35"/>
        <v>-773</v>
      </c>
      <c r="M551" s="21" t="s">
        <v>5</v>
      </c>
      <c r="N551" s="21" t="s">
        <v>169</v>
      </c>
    </row>
    <row r="552" spans="1:17" x14ac:dyDescent="0.25">
      <c r="A552" s="31" t="s">
        <v>71</v>
      </c>
      <c r="B552" s="22">
        <v>-44</v>
      </c>
      <c r="C552" s="30" t="s">
        <v>27</v>
      </c>
      <c r="D552" s="24"/>
      <c r="E552" s="22">
        <f>B552*D552</f>
        <v>0</v>
      </c>
      <c r="G552" s="31" t="s">
        <v>41</v>
      </c>
      <c r="H552" s="22">
        <v>-1</v>
      </c>
      <c r="I552" s="30" t="s">
        <v>13</v>
      </c>
      <c r="J552" s="22">
        <v>387</v>
      </c>
      <c r="K552" s="22">
        <f t="shared" si="35"/>
        <v>-387</v>
      </c>
      <c r="M552" s="21" t="s">
        <v>7</v>
      </c>
      <c r="N552" s="21" t="s">
        <v>226</v>
      </c>
    </row>
    <row r="553" spans="1:17" x14ac:dyDescent="0.25">
      <c r="A553" s="28" t="s">
        <v>31</v>
      </c>
      <c r="B553" s="29"/>
      <c r="C553" s="30" t="s">
        <v>13</v>
      </c>
      <c r="D553" s="29"/>
      <c r="E553" s="29">
        <f>SUM(E546:E552)</f>
        <v>-440</v>
      </c>
      <c r="G553" s="31" t="s">
        <v>42</v>
      </c>
      <c r="H553" s="22">
        <v>-6200</v>
      </c>
      <c r="I553" s="30" t="s">
        <v>13</v>
      </c>
      <c r="J553" s="25">
        <v>0.1</v>
      </c>
      <c r="K553" s="22">
        <f t="shared" si="35"/>
        <v>-620</v>
      </c>
      <c r="M553" s="21" t="s">
        <v>9</v>
      </c>
      <c r="N553" s="21" t="s">
        <v>10</v>
      </c>
    </row>
    <row r="554" spans="1:17" x14ac:dyDescent="0.25">
      <c r="A554" s="28" t="s">
        <v>32</v>
      </c>
      <c r="B554" s="29"/>
      <c r="C554" s="30" t="s">
        <v>13</v>
      </c>
      <c r="D554" s="29"/>
      <c r="E554" s="29">
        <f>SUM(E544,E553)</f>
        <v>-440</v>
      </c>
      <c r="G554" s="31" t="s">
        <v>43</v>
      </c>
      <c r="H554" s="23">
        <v>-8.6</v>
      </c>
      <c r="I554" s="30" t="s">
        <v>13</v>
      </c>
      <c r="J554" s="22">
        <v>80</v>
      </c>
      <c r="K554" s="22">
        <f t="shared" si="35"/>
        <v>-688</v>
      </c>
    </row>
    <row r="555" spans="1:17" x14ac:dyDescent="0.25">
      <c r="A555" s="31" t="s">
        <v>13</v>
      </c>
      <c r="B555" s="22"/>
      <c r="C555" s="30" t="s">
        <v>13</v>
      </c>
      <c r="D555" s="22"/>
      <c r="E555" s="22"/>
      <c r="G555" s="31" t="s">
        <v>44</v>
      </c>
      <c r="H555" s="22">
        <v>-1</v>
      </c>
      <c r="I555" s="30" t="s">
        <v>13</v>
      </c>
      <c r="J555" s="22">
        <v>274</v>
      </c>
      <c r="K555" s="22">
        <f t="shared" si="35"/>
        <v>-274</v>
      </c>
      <c r="M555" s="26" t="s">
        <v>11</v>
      </c>
      <c r="N555" s="27" t="s">
        <v>12</v>
      </c>
      <c r="O555" s="27" t="s">
        <v>13</v>
      </c>
      <c r="P555" s="27" t="s">
        <v>14</v>
      </c>
      <c r="Q555" s="27" t="s">
        <v>15</v>
      </c>
    </row>
    <row r="556" spans="1:17" x14ac:dyDescent="0.25">
      <c r="A556" s="28" t="s">
        <v>33</v>
      </c>
      <c r="B556" s="29"/>
      <c r="C556" s="30" t="s">
        <v>13</v>
      </c>
      <c r="D556" s="29"/>
      <c r="E556" s="29"/>
      <c r="G556" s="31" t="s">
        <v>227</v>
      </c>
      <c r="H556" s="22">
        <v>-1</v>
      </c>
      <c r="I556" s="30" t="s">
        <v>13</v>
      </c>
      <c r="J556" s="22">
        <v>1200</v>
      </c>
      <c r="K556" s="22">
        <f t="shared" si="35"/>
        <v>-1200</v>
      </c>
    </row>
    <row r="557" spans="1:17" x14ac:dyDescent="0.25">
      <c r="A557" s="31" t="s">
        <v>34</v>
      </c>
      <c r="B557" s="22">
        <v>-1</v>
      </c>
      <c r="C557" s="30" t="s">
        <v>13</v>
      </c>
      <c r="D557" s="22">
        <v>608</v>
      </c>
      <c r="E557" s="22">
        <f t="shared" ref="E557:E568" si="36">B557*D557</f>
        <v>-608</v>
      </c>
      <c r="G557" s="31" t="s">
        <v>228</v>
      </c>
      <c r="H557" s="22">
        <v>-3</v>
      </c>
      <c r="I557" s="30" t="s">
        <v>13</v>
      </c>
      <c r="J557" s="22">
        <v>120</v>
      </c>
      <c r="K557" s="22">
        <f t="shared" si="35"/>
        <v>-360</v>
      </c>
      <c r="M557" s="21" t="s">
        <v>183</v>
      </c>
    </row>
    <row r="558" spans="1:17" x14ac:dyDescent="0.25">
      <c r="A558" s="31" t="s">
        <v>35</v>
      </c>
      <c r="B558" s="22">
        <v>-38</v>
      </c>
      <c r="C558" s="30" t="s">
        <v>13</v>
      </c>
      <c r="D558" s="22">
        <v>20</v>
      </c>
      <c r="E558" s="22">
        <f t="shared" si="36"/>
        <v>-760</v>
      </c>
      <c r="G558" s="31" t="s">
        <v>229</v>
      </c>
      <c r="H558" s="22">
        <v>-105</v>
      </c>
      <c r="I558" s="30" t="s">
        <v>13</v>
      </c>
      <c r="J558" s="22">
        <v>5</v>
      </c>
      <c r="K558" s="22">
        <f t="shared" si="35"/>
        <v>-525</v>
      </c>
    </row>
    <row r="559" spans="1:17" x14ac:dyDescent="0.25">
      <c r="A559" s="31" t="s">
        <v>72</v>
      </c>
      <c r="B559" s="22">
        <v>-1</v>
      </c>
      <c r="C559" s="30" t="s">
        <v>13</v>
      </c>
      <c r="D559" s="22">
        <v>152</v>
      </c>
      <c r="E559" s="22">
        <f t="shared" si="36"/>
        <v>-152</v>
      </c>
      <c r="G559" s="31" t="s">
        <v>45</v>
      </c>
      <c r="H559" s="22"/>
      <c r="I559" s="30" t="s">
        <v>13</v>
      </c>
      <c r="J559" s="22"/>
      <c r="K559" s="22">
        <v>-500</v>
      </c>
      <c r="M559" s="21" t="s">
        <v>48</v>
      </c>
    </row>
    <row r="560" spans="1:17" x14ac:dyDescent="0.25">
      <c r="A560" s="31" t="s">
        <v>73</v>
      </c>
      <c r="B560" s="22">
        <v>-1</v>
      </c>
      <c r="C560" s="30" t="s">
        <v>13</v>
      </c>
      <c r="D560" s="22">
        <v>475</v>
      </c>
      <c r="E560" s="22">
        <f t="shared" si="36"/>
        <v>-475</v>
      </c>
      <c r="G560" s="28" t="s">
        <v>46</v>
      </c>
      <c r="H560" s="29"/>
      <c r="I560" s="30" t="s">
        <v>13</v>
      </c>
      <c r="J560" s="29"/>
      <c r="K560" s="29">
        <f>SUM(K546:K559)</f>
        <v>-7621</v>
      </c>
    </row>
    <row r="561" spans="1:17" x14ac:dyDescent="0.25">
      <c r="A561" s="31" t="s">
        <v>38</v>
      </c>
      <c r="B561" s="22">
        <v>-1</v>
      </c>
      <c r="C561" s="30" t="s">
        <v>13</v>
      </c>
      <c r="D561" s="22">
        <v>165</v>
      </c>
      <c r="E561" s="22">
        <f t="shared" si="36"/>
        <v>-165</v>
      </c>
      <c r="G561" s="31" t="s">
        <v>47</v>
      </c>
      <c r="H561" s="22"/>
      <c r="I561" s="30" t="s">
        <v>13</v>
      </c>
      <c r="J561" s="22"/>
      <c r="K561" s="22">
        <f>SUM(K543,K560)</f>
        <v>-8451</v>
      </c>
      <c r="M561" s="20" t="s">
        <v>99</v>
      </c>
    </row>
    <row r="562" spans="1:17" x14ac:dyDescent="0.25">
      <c r="A562" s="31" t="s">
        <v>39</v>
      </c>
      <c r="B562" s="22">
        <v>-2</v>
      </c>
      <c r="C562" s="30" t="s">
        <v>13</v>
      </c>
      <c r="D562" s="22">
        <v>175</v>
      </c>
      <c r="E562" s="22">
        <f t="shared" si="36"/>
        <v>-350</v>
      </c>
      <c r="M562" s="21" t="s">
        <v>1</v>
      </c>
      <c r="N562" s="21" t="s">
        <v>2</v>
      </c>
    </row>
    <row r="563" spans="1:17" x14ac:dyDescent="0.25">
      <c r="A563" s="31" t="s">
        <v>74</v>
      </c>
      <c r="B563" s="22">
        <v>-1</v>
      </c>
      <c r="C563" s="30" t="s">
        <v>13</v>
      </c>
      <c r="D563" s="22">
        <v>1093</v>
      </c>
      <c r="E563" s="22">
        <f t="shared" si="36"/>
        <v>-1093</v>
      </c>
      <c r="M563" s="21" t="s">
        <v>3</v>
      </c>
      <c r="N563" s="21" t="s">
        <v>4</v>
      </c>
    </row>
    <row r="564" spans="1:17" x14ac:dyDescent="0.25">
      <c r="A564" s="31" t="s">
        <v>75</v>
      </c>
      <c r="B564" s="22">
        <v>-1</v>
      </c>
      <c r="C564" s="30" t="s">
        <v>13</v>
      </c>
      <c r="D564" s="22">
        <v>740</v>
      </c>
      <c r="E564" s="22">
        <f t="shared" si="36"/>
        <v>-740</v>
      </c>
      <c r="M564" s="21" t="s">
        <v>5</v>
      </c>
      <c r="N564" s="21" t="s">
        <v>169</v>
      </c>
    </row>
    <row r="565" spans="1:17" x14ac:dyDescent="0.25">
      <c r="A565" s="31" t="s">
        <v>76</v>
      </c>
      <c r="B565" s="22">
        <v>-1</v>
      </c>
      <c r="C565" s="30" t="s">
        <v>13</v>
      </c>
      <c r="D565" s="22">
        <v>1500</v>
      </c>
      <c r="E565" s="22">
        <f t="shared" si="36"/>
        <v>-1500</v>
      </c>
      <c r="G565" s="21" t="s">
        <v>48</v>
      </c>
      <c r="M565" s="21" t="s">
        <v>7</v>
      </c>
      <c r="N565" s="21" t="s">
        <v>226</v>
      </c>
    </row>
    <row r="566" spans="1:17" x14ac:dyDescent="0.25">
      <c r="A566" s="31" t="s">
        <v>227</v>
      </c>
      <c r="B566" s="22">
        <v>-1</v>
      </c>
      <c r="C566" s="30" t="s">
        <v>13</v>
      </c>
      <c r="D566" s="22">
        <v>1200</v>
      </c>
      <c r="E566" s="22">
        <f t="shared" si="36"/>
        <v>-1200</v>
      </c>
      <c r="M566" s="21" t="s">
        <v>9</v>
      </c>
      <c r="N566" s="21" t="s">
        <v>10</v>
      </c>
    </row>
    <row r="567" spans="1:17" x14ac:dyDescent="0.25">
      <c r="A567" s="31" t="s">
        <v>228</v>
      </c>
      <c r="B567" s="22">
        <v>-2</v>
      </c>
      <c r="C567" s="30" t="s">
        <v>13</v>
      </c>
      <c r="D567" s="22">
        <v>120</v>
      </c>
      <c r="E567" s="22">
        <f t="shared" si="36"/>
        <v>-240</v>
      </c>
      <c r="G567" s="20" t="s">
        <v>66</v>
      </c>
    </row>
    <row r="568" spans="1:17" x14ac:dyDescent="0.25">
      <c r="A568" s="31" t="s">
        <v>229</v>
      </c>
      <c r="B568" s="22">
        <v>-70</v>
      </c>
      <c r="C568" s="30" t="s">
        <v>13</v>
      </c>
      <c r="D568" s="22">
        <v>5</v>
      </c>
      <c r="E568" s="22">
        <f t="shared" si="36"/>
        <v>-350</v>
      </c>
      <c r="G568" s="21" t="s">
        <v>1</v>
      </c>
      <c r="H568" s="21" t="s">
        <v>2</v>
      </c>
      <c r="M568" s="26" t="s">
        <v>11</v>
      </c>
      <c r="N568" s="27" t="s">
        <v>12</v>
      </c>
      <c r="O568" s="27" t="s">
        <v>13</v>
      </c>
      <c r="P568" s="27" t="s">
        <v>14</v>
      </c>
      <c r="Q568" s="27" t="s">
        <v>15</v>
      </c>
    </row>
    <row r="569" spans="1:17" x14ac:dyDescent="0.25">
      <c r="A569" s="31" t="s">
        <v>45</v>
      </c>
      <c r="B569" s="22"/>
      <c r="C569" s="30" t="s">
        <v>13</v>
      </c>
      <c r="D569" s="22"/>
      <c r="E569" s="22">
        <v>-500</v>
      </c>
      <c r="G569" s="21" t="s">
        <v>3</v>
      </c>
      <c r="H569" s="21" t="s">
        <v>4</v>
      </c>
    </row>
    <row r="570" spans="1:17" x14ac:dyDescent="0.25">
      <c r="A570" s="28" t="s">
        <v>46</v>
      </c>
      <c r="B570" s="29"/>
      <c r="C570" s="30" t="s">
        <v>13</v>
      </c>
      <c r="D570" s="29"/>
      <c r="E570" s="29">
        <f>SUM(E557:E569)</f>
        <v>-8133</v>
      </c>
      <c r="G570" s="21" t="s">
        <v>5</v>
      </c>
      <c r="H570" s="21" t="s">
        <v>6</v>
      </c>
      <c r="M570" s="21" t="s">
        <v>184</v>
      </c>
    </row>
    <row r="571" spans="1:17" x14ac:dyDescent="0.25">
      <c r="A571" s="31" t="s">
        <v>47</v>
      </c>
      <c r="B571" s="22"/>
      <c r="C571" s="30" t="s">
        <v>13</v>
      </c>
      <c r="D571" s="22"/>
      <c r="E571" s="22">
        <f>SUM(E554,E570)</f>
        <v>-8573</v>
      </c>
      <c r="G571" s="21" t="s">
        <v>7</v>
      </c>
      <c r="H571" s="21" t="s">
        <v>226</v>
      </c>
    </row>
    <row r="572" spans="1:17" x14ac:dyDescent="0.25">
      <c r="G572" s="21" t="s">
        <v>9</v>
      </c>
      <c r="H572" s="21" t="s">
        <v>124</v>
      </c>
      <c r="M572" s="21" t="s">
        <v>48</v>
      </c>
    </row>
    <row r="573" spans="1:17" x14ac:dyDescent="0.25">
      <c r="A573" s="21" t="s">
        <v>77</v>
      </c>
    </row>
    <row r="574" spans="1:17" x14ac:dyDescent="0.25">
      <c r="A574" s="21" t="s">
        <v>78</v>
      </c>
      <c r="G574" s="26" t="s">
        <v>11</v>
      </c>
      <c r="H574" s="27" t="s">
        <v>12</v>
      </c>
      <c r="I574" s="27" t="s">
        <v>13</v>
      </c>
      <c r="J574" s="27" t="s">
        <v>14</v>
      </c>
      <c r="K574" s="27" t="s">
        <v>15</v>
      </c>
      <c r="M574" s="20" t="s">
        <v>100</v>
      </c>
    </row>
    <row r="575" spans="1:17" x14ac:dyDescent="0.25">
      <c r="A575" s="21" t="s">
        <v>79</v>
      </c>
      <c r="G575" s="28" t="s">
        <v>16</v>
      </c>
      <c r="H575" s="29"/>
      <c r="I575" s="30" t="s">
        <v>13</v>
      </c>
      <c r="J575" s="29"/>
      <c r="K575" s="29"/>
      <c r="M575" s="21" t="s">
        <v>1</v>
      </c>
      <c r="N575" s="21" t="s">
        <v>2</v>
      </c>
    </row>
    <row r="576" spans="1:17" x14ac:dyDescent="0.25">
      <c r="A576" s="21" t="s">
        <v>80</v>
      </c>
      <c r="G576" s="31" t="s">
        <v>67</v>
      </c>
      <c r="H576" s="22">
        <v>13020</v>
      </c>
      <c r="I576" s="30" t="s">
        <v>68</v>
      </c>
      <c r="J576" s="24"/>
      <c r="K576" s="22"/>
      <c r="M576" s="21" t="s">
        <v>3</v>
      </c>
      <c r="N576" s="21" t="s">
        <v>4</v>
      </c>
    </row>
    <row r="577" spans="1:17" x14ac:dyDescent="0.25">
      <c r="G577" s="31" t="s">
        <v>69</v>
      </c>
      <c r="H577" s="22">
        <v>12400</v>
      </c>
      <c r="I577" s="30" t="s">
        <v>68</v>
      </c>
      <c r="J577" s="24"/>
      <c r="K577" s="22">
        <f>H577*J577</f>
        <v>0</v>
      </c>
      <c r="M577" s="21" t="s">
        <v>5</v>
      </c>
      <c r="N577" s="21" t="s">
        <v>169</v>
      </c>
    </row>
    <row r="578" spans="1:17" x14ac:dyDescent="0.25">
      <c r="A578" s="21" t="s">
        <v>48</v>
      </c>
      <c r="G578" s="28" t="s">
        <v>20</v>
      </c>
      <c r="H578" s="29"/>
      <c r="I578" s="30" t="s">
        <v>13</v>
      </c>
      <c r="J578" s="29"/>
      <c r="K578" s="29">
        <f>SUM(K576:K577)</f>
        <v>0</v>
      </c>
      <c r="M578" s="21" t="s">
        <v>7</v>
      </c>
      <c r="N578" s="21" t="s">
        <v>226</v>
      </c>
    </row>
    <row r="579" spans="1:17" x14ac:dyDescent="0.25">
      <c r="G579" s="31" t="s">
        <v>13</v>
      </c>
      <c r="H579" s="22"/>
      <c r="I579" s="30" t="s">
        <v>13</v>
      </c>
      <c r="J579" s="22"/>
      <c r="K579" s="22"/>
      <c r="M579" s="21" t="s">
        <v>9</v>
      </c>
      <c r="N579" s="21" t="s">
        <v>10</v>
      </c>
    </row>
    <row r="580" spans="1:17" x14ac:dyDescent="0.25">
      <c r="A580" s="20" t="s">
        <v>81</v>
      </c>
      <c r="G580" s="28" t="s">
        <v>21</v>
      </c>
      <c r="H580" s="29"/>
      <c r="I580" s="30" t="s">
        <v>13</v>
      </c>
      <c r="J580" s="29"/>
      <c r="K580" s="29"/>
    </row>
    <row r="581" spans="1:17" x14ac:dyDescent="0.25">
      <c r="A581" s="21" t="s">
        <v>1</v>
      </c>
      <c r="B581" s="21" t="s">
        <v>2</v>
      </c>
      <c r="G581" s="31" t="s">
        <v>22</v>
      </c>
      <c r="H581" s="22">
        <v>-2</v>
      </c>
      <c r="I581" s="30" t="s">
        <v>27</v>
      </c>
      <c r="J581" s="24"/>
      <c r="K581" s="22">
        <f>H581*J581</f>
        <v>0</v>
      </c>
      <c r="M581" s="26" t="s">
        <v>11</v>
      </c>
      <c r="N581" s="27" t="s">
        <v>12</v>
      </c>
      <c r="O581" s="27" t="s">
        <v>13</v>
      </c>
      <c r="P581" s="27" t="s">
        <v>14</v>
      </c>
      <c r="Q581" s="27" t="s">
        <v>15</v>
      </c>
    </row>
    <row r="582" spans="1:17" x14ac:dyDescent="0.25">
      <c r="A582" s="21" t="s">
        <v>3</v>
      </c>
      <c r="B582" s="21" t="s">
        <v>4</v>
      </c>
      <c r="G582" s="31" t="s">
        <v>23</v>
      </c>
      <c r="H582" s="22">
        <v>-164</v>
      </c>
      <c r="I582" s="30" t="s">
        <v>18</v>
      </c>
      <c r="J582" s="24"/>
      <c r="K582" s="22">
        <f>H582*J582</f>
        <v>0</v>
      </c>
    </row>
    <row r="583" spans="1:17" x14ac:dyDescent="0.25">
      <c r="A583" s="21" t="s">
        <v>5</v>
      </c>
      <c r="B583" s="21" t="s">
        <v>6</v>
      </c>
      <c r="G583" s="31" t="s">
        <v>70</v>
      </c>
      <c r="H583" s="22">
        <v>-28</v>
      </c>
      <c r="I583" s="30" t="s">
        <v>18</v>
      </c>
      <c r="J583" s="24"/>
      <c r="K583" s="22">
        <f>H583*J583</f>
        <v>0</v>
      </c>
      <c r="M583" s="21" t="s">
        <v>185</v>
      </c>
    </row>
    <row r="584" spans="1:17" x14ac:dyDescent="0.25">
      <c r="A584" s="21" t="s">
        <v>7</v>
      </c>
      <c r="B584" s="21" t="s">
        <v>226</v>
      </c>
      <c r="G584" s="31" t="s">
        <v>125</v>
      </c>
      <c r="H584" s="22">
        <v>-45</v>
      </c>
      <c r="I584" s="30" t="s">
        <v>18</v>
      </c>
      <c r="J584" s="24"/>
      <c r="K584" s="22">
        <f>H584*J584</f>
        <v>0</v>
      </c>
    </row>
    <row r="585" spans="1:17" x14ac:dyDescent="0.25">
      <c r="A585" s="21" t="s">
        <v>9</v>
      </c>
      <c r="B585" s="21" t="s">
        <v>10</v>
      </c>
      <c r="G585" s="31" t="s">
        <v>26</v>
      </c>
      <c r="H585" s="22"/>
      <c r="I585" s="30" t="s">
        <v>27</v>
      </c>
      <c r="J585" s="22"/>
      <c r="K585" s="22">
        <v>-440</v>
      </c>
      <c r="M585" s="21" t="s">
        <v>48</v>
      </c>
    </row>
    <row r="586" spans="1:17" x14ac:dyDescent="0.25">
      <c r="G586" s="31" t="s">
        <v>71</v>
      </c>
      <c r="H586" s="22">
        <v>-44</v>
      </c>
      <c r="I586" s="30" t="s">
        <v>27</v>
      </c>
      <c r="J586" s="24"/>
      <c r="K586" s="22">
        <f>H586*J586</f>
        <v>0</v>
      </c>
    </row>
    <row r="587" spans="1:17" x14ac:dyDescent="0.25">
      <c r="A587" s="26" t="s">
        <v>11</v>
      </c>
      <c r="B587" s="27" t="s">
        <v>12</v>
      </c>
      <c r="C587" s="27" t="s">
        <v>13</v>
      </c>
      <c r="D587" s="27" t="s">
        <v>14</v>
      </c>
      <c r="E587" s="27" t="s">
        <v>15</v>
      </c>
      <c r="G587" s="28" t="s">
        <v>31</v>
      </c>
      <c r="H587" s="29"/>
      <c r="I587" s="30" t="s">
        <v>13</v>
      </c>
      <c r="J587" s="29"/>
      <c r="K587" s="29">
        <f>SUM(K580:K586)</f>
        <v>-440</v>
      </c>
      <c r="M587" s="20" t="s">
        <v>105</v>
      </c>
    </row>
    <row r="588" spans="1:17" x14ac:dyDescent="0.25">
      <c r="A588" s="28" t="s">
        <v>16</v>
      </c>
      <c r="B588" s="29"/>
      <c r="C588" s="30" t="s">
        <v>13</v>
      </c>
      <c r="D588" s="29"/>
      <c r="E588" s="29"/>
      <c r="G588" s="28" t="s">
        <v>32</v>
      </c>
      <c r="H588" s="29"/>
      <c r="I588" s="30" t="s">
        <v>13</v>
      </c>
      <c r="J588" s="29"/>
      <c r="K588" s="29">
        <f>SUM(K578,K587)</f>
        <v>-440</v>
      </c>
      <c r="M588" s="21" t="s">
        <v>1</v>
      </c>
      <c r="N588" s="21" t="s">
        <v>2</v>
      </c>
    </row>
    <row r="589" spans="1:17" x14ac:dyDescent="0.25">
      <c r="A589" s="31" t="s">
        <v>82</v>
      </c>
      <c r="B589" s="22">
        <v>1500</v>
      </c>
      <c r="C589" s="30" t="s">
        <v>18</v>
      </c>
      <c r="D589" s="24"/>
      <c r="E589" s="22">
        <f>B589*D589</f>
        <v>0</v>
      </c>
      <c r="G589" s="31" t="s">
        <v>13</v>
      </c>
      <c r="H589" s="22"/>
      <c r="I589" s="30" t="s">
        <v>13</v>
      </c>
      <c r="J589" s="22"/>
      <c r="K589" s="22"/>
      <c r="M589" s="21" t="s">
        <v>3</v>
      </c>
      <c r="N589" s="21" t="s">
        <v>4</v>
      </c>
    </row>
    <row r="590" spans="1:17" x14ac:dyDescent="0.25">
      <c r="A590" s="31" t="s">
        <v>83</v>
      </c>
      <c r="B590" s="22">
        <v>5300</v>
      </c>
      <c r="C590" s="30" t="s">
        <v>18</v>
      </c>
      <c r="D590" s="24"/>
      <c r="E590" s="22">
        <f>B590*D590</f>
        <v>0</v>
      </c>
      <c r="G590" s="28" t="s">
        <v>33</v>
      </c>
      <c r="H590" s="29"/>
      <c r="I590" s="30" t="s">
        <v>13</v>
      </c>
      <c r="J590" s="29"/>
      <c r="K590" s="29"/>
      <c r="M590" s="21" t="s">
        <v>5</v>
      </c>
      <c r="N590" s="21" t="s">
        <v>169</v>
      </c>
    </row>
    <row r="591" spans="1:17" x14ac:dyDescent="0.25">
      <c r="A591" s="28" t="s">
        <v>20</v>
      </c>
      <c r="B591" s="29"/>
      <c r="C591" s="30" t="s">
        <v>13</v>
      </c>
      <c r="D591" s="29"/>
      <c r="E591" s="29">
        <f>SUM(E589:E590)</f>
        <v>0</v>
      </c>
      <c r="G591" s="31" t="s">
        <v>34</v>
      </c>
      <c r="H591" s="22">
        <v>-1</v>
      </c>
      <c r="I591" s="30" t="s">
        <v>13</v>
      </c>
      <c r="J591" s="22">
        <v>608</v>
      </c>
      <c r="K591" s="22">
        <f t="shared" ref="K591:K602" si="37">H591*J591</f>
        <v>-608</v>
      </c>
      <c r="M591" s="21" t="s">
        <v>7</v>
      </c>
      <c r="N591" s="21" t="s">
        <v>226</v>
      </c>
    </row>
    <row r="592" spans="1:17" x14ac:dyDescent="0.25">
      <c r="A592" s="31" t="s">
        <v>13</v>
      </c>
      <c r="B592" s="22"/>
      <c r="C592" s="30" t="s">
        <v>13</v>
      </c>
      <c r="D592" s="22"/>
      <c r="E592" s="22"/>
      <c r="G592" s="31" t="s">
        <v>36</v>
      </c>
      <c r="H592" s="22">
        <v>-1</v>
      </c>
      <c r="I592" s="30" t="s">
        <v>13</v>
      </c>
      <c r="J592" s="22">
        <v>133</v>
      </c>
      <c r="K592" s="22">
        <f t="shared" si="37"/>
        <v>-133</v>
      </c>
      <c r="M592" s="21" t="s">
        <v>9</v>
      </c>
      <c r="N592" s="21" t="s">
        <v>10</v>
      </c>
    </row>
    <row r="593" spans="1:17" x14ac:dyDescent="0.25">
      <c r="A593" s="28" t="s">
        <v>21</v>
      </c>
      <c r="B593" s="29"/>
      <c r="C593" s="30" t="s">
        <v>13</v>
      </c>
      <c r="D593" s="29"/>
      <c r="E593" s="29"/>
      <c r="G593" s="31" t="s">
        <v>72</v>
      </c>
      <c r="H593" s="22">
        <v>-1</v>
      </c>
      <c r="I593" s="30" t="s">
        <v>13</v>
      </c>
      <c r="J593" s="22">
        <v>152</v>
      </c>
      <c r="K593" s="22">
        <f t="shared" si="37"/>
        <v>-152</v>
      </c>
    </row>
    <row r="594" spans="1:17" x14ac:dyDescent="0.25">
      <c r="A594" s="31" t="s">
        <v>22</v>
      </c>
      <c r="B594" s="22">
        <v>-7</v>
      </c>
      <c r="C594" s="30" t="s">
        <v>18</v>
      </c>
      <c r="D594" s="24"/>
      <c r="E594" s="22">
        <f>B594*D594</f>
        <v>0</v>
      </c>
      <c r="G594" s="31" t="s">
        <v>73</v>
      </c>
      <c r="H594" s="22">
        <v>-1</v>
      </c>
      <c r="I594" s="30" t="s">
        <v>13</v>
      </c>
      <c r="J594" s="22">
        <v>475</v>
      </c>
      <c r="K594" s="22">
        <f t="shared" si="37"/>
        <v>-475</v>
      </c>
      <c r="M594" s="26" t="s">
        <v>11</v>
      </c>
      <c r="N594" s="27" t="s">
        <v>12</v>
      </c>
      <c r="O594" s="27" t="s">
        <v>13</v>
      </c>
      <c r="P594" s="27" t="s">
        <v>14</v>
      </c>
      <c r="Q594" s="27" t="s">
        <v>15</v>
      </c>
    </row>
    <row r="595" spans="1:17" x14ac:dyDescent="0.25">
      <c r="A595" s="31" t="s">
        <v>23</v>
      </c>
      <c r="B595" s="22">
        <v>-63</v>
      </c>
      <c r="C595" s="30" t="s">
        <v>18</v>
      </c>
      <c r="D595" s="24"/>
      <c r="E595" s="22">
        <f>B595*D595</f>
        <v>0</v>
      </c>
      <c r="G595" s="31" t="s">
        <v>38</v>
      </c>
      <c r="H595" s="22">
        <v>-1</v>
      </c>
      <c r="I595" s="30" t="s">
        <v>13</v>
      </c>
      <c r="J595" s="22">
        <v>165</v>
      </c>
      <c r="K595" s="22">
        <f t="shared" si="37"/>
        <v>-165</v>
      </c>
      <c r="M595" s="28" t="s">
        <v>16</v>
      </c>
      <c r="N595" s="29"/>
      <c r="O595" s="30" t="s">
        <v>13</v>
      </c>
      <c r="P595" s="29"/>
      <c r="Q595" s="29"/>
    </row>
    <row r="596" spans="1:17" x14ac:dyDescent="0.25">
      <c r="A596" s="31" t="s">
        <v>84</v>
      </c>
      <c r="B596" s="22">
        <v>-30</v>
      </c>
      <c r="C596" s="30" t="s">
        <v>25</v>
      </c>
      <c r="D596" s="24"/>
      <c r="E596" s="22"/>
      <c r="G596" s="31" t="s">
        <v>39</v>
      </c>
      <c r="H596" s="22">
        <v>-2</v>
      </c>
      <c r="I596" s="30" t="s">
        <v>13</v>
      </c>
      <c r="J596" s="22">
        <v>175</v>
      </c>
      <c r="K596" s="22">
        <f t="shared" si="37"/>
        <v>-350</v>
      </c>
      <c r="M596" s="31" t="s">
        <v>82</v>
      </c>
      <c r="N596" s="22">
        <v>2300</v>
      </c>
      <c r="O596" s="30" t="s">
        <v>18</v>
      </c>
      <c r="P596" s="24"/>
      <c r="Q596" s="22">
        <f>N596*P596</f>
        <v>0</v>
      </c>
    </row>
    <row r="597" spans="1:17" x14ac:dyDescent="0.25">
      <c r="A597" s="31" t="s">
        <v>26</v>
      </c>
      <c r="B597" s="22"/>
      <c r="C597" s="30" t="s">
        <v>27</v>
      </c>
      <c r="D597" s="22"/>
      <c r="E597" s="22">
        <v>-190</v>
      </c>
      <c r="G597" s="31" t="s">
        <v>74</v>
      </c>
      <c r="H597" s="22">
        <v>-1</v>
      </c>
      <c r="I597" s="30" t="s">
        <v>13</v>
      </c>
      <c r="J597" s="22">
        <v>1093</v>
      </c>
      <c r="K597" s="22">
        <f t="shared" si="37"/>
        <v>-1093</v>
      </c>
      <c r="M597" s="31" t="s">
        <v>170</v>
      </c>
      <c r="N597" s="22"/>
      <c r="O597" s="30" t="s">
        <v>171</v>
      </c>
      <c r="P597" s="22"/>
      <c r="Q597" s="22">
        <v>870</v>
      </c>
    </row>
    <row r="598" spans="1:17" x14ac:dyDescent="0.25">
      <c r="A598" s="31" t="s">
        <v>28</v>
      </c>
      <c r="B598" s="22"/>
      <c r="C598" s="30" t="s">
        <v>27</v>
      </c>
      <c r="D598" s="22"/>
      <c r="E598" s="22">
        <v>-420</v>
      </c>
      <c r="G598" s="31" t="s">
        <v>75</v>
      </c>
      <c r="H598" s="22">
        <v>-1</v>
      </c>
      <c r="I598" s="30" t="s">
        <v>13</v>
      </c>
      <c r="J598" s="22">
        <v>740</v>
      </c>
      <c r="K598" s="22">
        <f t="shared" si="37"/>
        <v>-740</v>
      </c>
      <c r="M598" s="28" t="s">
        <v>20</v>
      </c>
      <c r="N598" s="29"/>
      <c r="O598" s="30" t="s">
        <v>13</v>
      </c>
      <c r="P598" s="29"/>
      <c r="Q598" s="29">
        <f>SUM(Q596:Q597)</f>
        <v>870</v>
      </c>
    </row>
    <row r="599" spans="1:17" x14ac:dyDescent="0.25">
      <c r="A599" s="31" t="s">
        <v>30</v>
      </c>
      <c r="B599" s="22"/>
      <c r="C599" s="30" t="s">
        <v>27</v>
      </c>
      <c r="D599" s="22"/>
      <c r="E599" s="22">
        <v>-320</v>
      </c>
      <c r="G599" s="31" t="s">
        <v>76</v>
      </c>
      <c r="H599" s="22">
        <v>-1</v>
      </c>
      <c r="I599" s="30" t="s">
        <v>13</v>
      </c>
      <c r="J599" s="22">
        <v>1500</v>
      </c>
      <c r="K599" s="22">
        <f t="shared" si="37"/>
        <v>-1500</v>
      </c>
      <c r="M599" s="31" t="s">
        <v>13</v>
      </c>
      <c r="N599" s="22"/>
      <c r="O599" s="30" t="s">
        <v>13</v>
      </c>
      <c r="P599" s="22"/>
      <c r="Q599" s="22"/>
    </row>
    <row r="600" spans="1:17" x14ac:dyDescent="0.25">
      <c r="A600" s="31" t="s">
        <v>85</v>
      </c>
      <c r="B600" s="22"/>
      <c r="C600" s="30" t="s">
        <v>27</v>
      </c>
      <c r="D600" s="22"/>
      <c r="E600" s="22">
        <v>-175</v>
      </c>
      <c r="G600" s="31" t="s">
        <v>227</v>
      </c>
      <c r="H600" s="22">
        <v>-1</v>
      </c>
      <c r="I600" s="30" t="s">
        <v>13</v>
      </c>
      <c r="J600" s="22">
        <v>1200</v>
      </c>
      <c r="K600" s="22">
        <f t="shared" si="37"/>
        <v>-1200</v>
      </c>
      <c r="M600" s="28" t="s">
        <v>21</v>
      </c>
      <c r="N600" s="29"/>
      <c r="O600" s="30" t="s">
        <v>13</v>
      </c>
      <c r="P600" s="29"/>
      <c r="Q600" s="29"/>
    </row>
    <row r="601" spans="1:17" x14ac:dyDescent="0.25">
      <c r="A601" s="31" t="s">
        <v>86</v>
      </c>
      <c r="B601" s="22">
        <v>-1760</v>
      </c>
      <c r="C601" s="30" t="s">
        <v>27</v>
      </c>
      <c r="D601" s="24"/>
      <c r="E601" s="22">
        <f>B601*D601</f>
        <v>0</v>
      </c>
      <c r="G601" s="31" t="s">
        <v>228</v>
      </c>
      <c r="H601" s="22">
        <v>-2</v>
      </c>
      <c r="I601" s="30" t="s">
        <v>13</v>
      </c>
      <c r="J601" s="22">
        <v>120</v>
      </c>
      <c r="K601" s="22">
        <f t="shared" si="37"/>
        <v>-240</v>
      </c>
      <c r="M601" s="31" t="s">
        <v>22</v>
      </c>
      <c r="N601" s="24">
        <v>-5</v>
      </c>
      <c r="O601" s="30" t="s">
        <v>63</v>
      </c>
      <c r="P601" s="24"/>
      <c r="Q601" s="22">
        <f>N601*P601</f>
        <v>0</v>
      </c>
    </row>
    <row r="602" spans="1:17" x14ac:dyDescent="0.25">
      <c r="A602" s="28" t="s">
        <v>31</v>
      </c>
      <c r="B602" s="29"/>
      <c r="C602" s="30" t="s">
        <v>13</v>
      </c>
      <c r="D602" s="29"/>
      <c r="E602" s="29">
        <f>SUM(E594:E601)</f>
        <v>-1105</v>
      </c>
      <c r="G602" s="31" t="s">
        <v>229</v>
      </c>
      <c r="H602" s="22">
        <v>-70</v>
      </c>
      <c r="I602" s="30" t="s">
        <v>13</v>
      </c>
      <c r="J602" s="22">
        <v>5</v>
      </c>
      <c r="K602" s="22">
        <f t="shared" si="37"/>
        <v>-350</v>
      </c>
      <c r="M602" s="31" t="s">
        <v>24</v>
      </c>
      <c r="N602" s="22">
        <v>-35</v>
      </c>
      <c r="O602" s="30" t="s">
        <v>25</v>
      </c>
      <c r="P602" s="24"/>
      <c r="Q602" s="22"/>
    </row>
    <row r="603" spans="1:17" x14ac:dyDescent="0.25">
      <c r="A603" s="28" t="s">
        <v>87</v>
      </c>
      <c r="B603" s="29"/>
      <c r="C603" s="30" t="s">
        <v>13</v>
      </c>
      <c r="D603" s="29"/>
      <c r="E603" s="29">
        <f>SUM(E591,E602)</f>
        <v>-1105</v>
      </c>
      <c r="G603" s="31" t="s">
        <v>45</v>
      </c>
      <c r="H603" s="22"/>
      <c r="I603" s="30" t="s">
        <v>13</v>
      </c>
      <c r="J603" s="22"/>
      <c r="K603" s="22">
        <v>-500</v>
      </c>
      <c r="M603" s="31" t="s">
        <v>85</v>
      </c>
      <c r="N603" s="22">
        <v>-2300</v>
      </c>
      <c r="O603" s="30" t="s">
        <v>27</v>
      </c>
      <c r="P603" s="24"/>
      <c r="Q603" s="22">
        <f>N603*P603</f>
        <v>0</v>
      </c>
    </row>
    <row r="604" spans="1:17" x14ac:dyDescent="0.25">
      <c r="A604" s="31" t="s">
        <v>13</v>
      </c>
      <c r="B604" s="22"/>
      <c r="C604" s="30" t="s">
        <v>13</v>
      </c>
      <c r="D604" s="22"/>
      <c r="E604" s="22"/>
      <c r="G604" s="28" t="s">
        <v>46</v>
      </c>
      <c r="H604" s="29"/>
      <c r="I604" s="30" t="s">
        <v>13</v>
      </c>
      <c r="J604" s="29"/>
      <c r="K604" s="29">
        <f>SUM(K591:K603)</f>
        <v>-7506</v>
      </c>
      <c r="M604" s="28" t="s">
        <v>31</v>
      </c>
      <c r="N604" s="29"/>
      <c r="O604" s="30" t="s">
        <v>13</v>
      </c>
      <c r="P604" s="29"/>
      <c r="Q604" s="29">
        <f>SUM(Q600:Q603)</f>
        <v>0</v>
      </c>
    </row>
    <row r="605" spans="1:17" x14ac:dyDescent="0.25">
      <c r="A605" s="28" t="s">
        <v>33</v>
      </c>
      <c r="B605" s="29"/>
      <c r="C605" s="30" t="s">
        <v>13</v>
      </c>
      <c r="D605" s="29"/>
      <c r="E605" s="29"/>
      <c r="G605" s="31" t="s">
        <v>47</v>
      </c>
      <c r="H605" s="22"/>
      <c r="I605" s="30" t="s">
        <v>13</v>
      </c>
      <c r="J605" s="22"/>
      <c r="K605" s="22">
        <f>SUM(K588,K604)</f>
        <v>-7946</v>
      </c>
      <c r="M605" s="28" t="s">
        <v>32</v>
      </c>
      <c r="N605" s="29"/>
      <c r="O605" s="30" t="s">
        <v>13</v>
      </c>
      <c r="P605" s="29"/>
      <c r="Q605" s="29">
        <f>SUM(Q598,Q604)</f>
        <v>870</v>
      </c>
    </row>
    <row r="606" spans="1:17" x14ac:dyDescent="0.25">
      <c r="A606" s="31" t="s">
        <v>35</v>
      </c>
      <c r="B606" s="22">
        <v>-30</v>
      </c>
      <c r="C606" s="30" t="s">
        <v>13</v>
      </c>
      <c r="D606" s="22">
        <v>18</v>
      </c>
      <c r="E606" s="22">
        <f t="shared" ref="E606:E617" si="38">B606*D606</f>
        <v>-540</v>
      </c>
      <c r="M606" s="31" t="s">
        <v>13</v>
      </c>
      <c r="N606" s="22"/>
      <c r="O606" s="30" t="s">
        <v>13</v>
      </c>
      <c r="P606" s="22"/>
      <c r="Q606" s="22"/>
    </row>
    <row r="607" spans="1:17" x14ac:dyDescent="0.25">
      <c r="A607" s="31" t="s">
        <v>36</v>
      </c>
      <c r="B607" s="22">
        <v>-1</v>
      </c>
      <c r="C607" s="30" t="s">
        <v>13</v>
      </c>
      <c r="D607" s="22">
        <v>133</v>
      </c>
      <c r="E607" s="22">
        <f t="shared" si="38"/>
        <v>-133</v>
      </c>
      <c r="G607" s="21" t="s">
        <v>77</v>
      </c>
      <c r="M607" s="28" t="s">
        <v>33</v>
      </c>
      <c r="N607" s="29"/>
      <c r="O607" s="30" t="s">
        <v>13</v>
      </c>
      <c r="P607" s="29"/>
      <c r="Q607" s="29"/>
    </row>
    <row r="608" spans="1:17" x14ac:dyDescent="0.25">
      <c r="A608" s="31" t="s">
        <v>88</v>
      </c>
      <c r="B608" s="22">
        <v>-0.5</v>
      </c>
      <c r="C608" s="30" t="s">
        <v>13</v>
      </c>
      <c r="D608" s="22">
        <v>380</v>
      </c>
      <c r="E608" s="22">
        <f t="shared" si="38"/>
        <v>-190</v>
      </c>
      <c r="G608" s="21" t="s">
        <v>78</v>
      </c>
      <c r="M608" s="31" t="s">
        <v>34</v>
      </c>
      <c r="N608" s="22">
        <v>-1</v>
      </c>
      <c r="O608" s="30" t="s">
        <v>13</v>
      </c>
      <c r="P608" s="22">
        <v>607.5</v>
      </c>
      <c r="Q608" s="22">
        <f t="shared" ref="Q608:Q619" si="39">N608*P608</f>
        <v>-607.5</v>
      </c>
    </row>
    <row r="609" spans="1:17" x14ac:dyDescent="0.25">
      <c r="A609" s="31" t="s">
        <v>39</v>
      </c>
      <c r="B609" s="22">
        <v>-3</v>
      </c>
      <c r="C609" s="30" t="s">
        <v>13</v>
      </c>
      <c r="D609" s="22">
        <v>175</v>
      </c>
      <c r="E609" s="22">
        <f t="shared" si="38"/>
        <v>-525</v>
      </c>
      <c r="G609" s="21" t="s">
        <v>79</v>
      </c>
      <c r="M609" s="31" t="s">
        <v>35</v>
      </c>
      <c r="N609" s="22">
        <v>-35</v>
      </c>
      <c r="O609" s="30" t="s">
        <v>13</v>
      </c>
      <c r="P609" s="22">
        <v>18.05</v>
      </c>
      <c r="Q609" s="22">
        <f t="shared" si="39"/>
        <v>-631.75</v>
      </c>
    </row>
    <row r="610" spans="1:17" x14ac:dyDescent="0.25">
      <c r="A610" s="31" t="s">
        <v>40</v>
      </c>
      <c r="B610" s="22">
        <v>-1</v>
      </c>
      <c r="C610" s="30" t="s">
        <v>13</v>
      </c>
      <c r="D610" s="22">
        <v>1406</v>
      </c>
      <c r="E610" s="22">
        <f t="shared" si="38"/>
        <v>-1406</v>
      </c>
      <c r="G610" s="21" t="s">
        <v>80</v>
      </c>
      <c r="M610" s="31" t="s">
        <v>37</v>
      </c>
      <c r="N610" s="22">
        <v>-1</v>
      </c>
      <c r="O610" s="30" t="s">
        <v>13</v>
      </c>
      <c r="P610" s="22">
        <v>380</v>
      </c>
      <c r="Q610" s="22">
        <f t="shared" si="39"/>
        <v>-380</v>
      </c>
    </row>
    <row r="611" spans="1:17" x14ac:dyDescent="0.25">
      <c r="A611" s="31" t="s">
        <v>89</v>
      </c>
      <c r="B611" s="22">
        <v>-1</v>
      </c>
      <c r="C611" s="30" t="s">
        <v>13</v>
      </c>
      <c r="D611" s="22">
        <v>404</v>
      </c>
      <c r="E611" s="22">
        <f t="shared" si="38"/>
        <v>-404</v>
      </c>
      <c r="M611" s="31" t="s">
        <v>38</v>
      </c>
      <c r="N611" s="22">
        <v>-1</v>
      </c>
      <c r="O611" s="30" t="s">
        <v>13</v>
      </c>
      <c r="P611" s="22">
        <v>165</v>
      </c>
      <c r="Q611" s="22">
        <f t="shared" si="39"/>
        <v>-165</v>
      </c>
    </row>
    <row r="612" spans="1:17" x14ac:dyDescent="0.25">
      <c r="A612" s="31" t="s">
        <v>90</v>
      </c>
      <c r="B612" s="22">
        <v>-2000</v>
      </c>
      <c r="C612" s="30" t="s">
        <v>13</v>
      </c>
      <c r="D612" s="25">
        <v>0.3</v>
      </c>
      <c r="E612" s="22">
        <f t="shared" si="38"/>
        <v>-600</v>
      </c>
      <c r="G612" s="21" t="s">
        <v>48</v>
      </c>
      <c r="M612" s="31" t="s">
        <v>166</v>
      </c>
      <c r="N612" s="22">
        <v>-2</v>
      </c>
      <c r="O612" s="30" t="s">
        <v>13</v>
      </c>
      <c r="P612" s="22">
        <v>350</v>
      </c>
      <c r="Q612" s="22">
        <f t="shared" si="39"/>
        <v>-700</v>
      </c>
    </row>
    <row r="613" spans="1:17" x14ac:dyDescent="0.25">
      <c r="A613" s="31" t="s">
        <v>43</v>
      </c>
      <c r="B613" s="23">
        <v>-10.6</v>
      </c>
      <c r="C613" s="30" t="s">
        <v>13</v>
      </c>
      <c r="D613" s="22">
        <v>80</v>
      </c>
      <c r="E613" s="22">
        <f t="shared" si="38"/>
        <v>-848</v>
      </c>
      <c r="M613" s="31" t="s">
        <v>129</v>
      </c>
      <c r="N613" s="22">
        <v>-1</v>
      </c>
      <c r="O613" s="30" t="s">
        <v>13</v>
      </c>
      <c r="P613" s="22">
        <v>210</v>
      </c>
      <c r="Q613" s="22">
        <f t="shared" si="39"/>
        <v>-210</v>
      </c>
    </row>
    <row r="614" spans="1:17" x14ac:dyDescent="0.25">
      <c r="A614" s="31" t="s">
        <v>44</v>
      </c>
      <c r="B614" s="22">
        <v>-1</v>
      </c>
      <c r="C614" s="30" t="s">
        <v>13</v>
      </c>
      <c r="D614" s="22">
        <v>311</v>
      </c>
      <c r="E614" s="22">
        <f t="shared" si="38"/>
        <v>-311</v>
      </c>
      <c r="G614" s="20" t="s">
        <v>81</v>
      </c>
      <c r="M614" s="31" t="s">
        <v>40</v>
      </c>
      <c r="N614" s="22">
        <v>-1</v>
      </c>
      <c r="O614" s="30" t="s">
        <v>13</v>
      </c>
      <c r="P614" s="22">
        <v>837.5</v>
      </c>
      <c r="Q614" s="22">
        <f t="shared" si="39"/>
        <v>-837.5</v>
      </c>
    </row>
    <row r="615" spans="1:17" x14ac:dyDescent="0.25">
      <c r="A615" s="31" t="s">
        <v>227</v>
      </c>
      <c r="B615" s="22">
        <v>-1</v>
      </c>
      <c r="C615" s="30" t="s">
        <v>13</v>
      </c>
      <c r="D615" s="22">
        <v>1200</v>
      </c>
      <c r="E615" s="22">
        <f t="shared" si="38"/>
        <v>-1200</v>
      </c>
      <c r="G615" s="21" t="s">
        <v>1</v>
      </c>
      <c r="H615" s="21" t="s">
        <v>2</v>
      </c>
      <c r="M615" s="31" t="s">
        <v>102</v>
      </c>
      <c r="N615" s="22">
        <v>-1</v>
      </c>
      <c r="O615" s="30" t="s">
        <v>13</v>
      </c>
      <c r="P615" s="22">
        <v>418.75</v>
      </c>
      <c r="Q615" s="22">
        <f t="shared" si="39"/>
        <v>-418.75</v>
      </c>
    </row>
    <row r="616" spans="1:17" x14ac:dyDescent="0.25">
      <c r="A616" s="31" t="s">
        <v>228</v>
      </c>
      <c r="B616" s="22">
        <v>-2</v>
      </c>
      <c r="C616" s="30" t="s">
        <v>13</v>
      </c>
      <c r="D616" s="22">
        <v>120</v>
      </c>
      <c r="E616" s="22">
        <f t="shared" si="38"/>
        <v>-240</v>
      </c>
      <c r="G616" s="21" t="s">
        <v>3</v>
      </c>
      <c r="H616" s="21" t="s">
        <v>4</v>
      </c>
      <c r="M616" s="31" t="s">
        <v>103</v>
      </c>
      <c r="N616" s="22">
        <v>-2300</v>
      </c>
      <c r="O616" s="30" t="s">
        <v>13</v>
      </c>
      <c r="P616" s="24">
        <v>0.18</v>
      </c>
      <c r="Q616" s="22">
        <f t="shared" si="39"/>
        <v>-414</v>
      </c>
    </row>
    <row r="617" spans="1:17" x14ac:dyDescent="0.25">
      <c r="A617" s="31" t="s">
        <v>230</v>
      </c>
      <c r="B617" s="22">
        <v>-90</v>
      </c>
      <c r="C617" s="30" t="s">
        <v>13</v>
      </c>
      <c r="D617" s="22">
        <v>5</v>
      </c>
      <c r="E617" s="22">
        <f t="shared" si="38"/>
        <v>-450</v>
      </c>
      <c r="G617" s="21" t="s">
        <v>5</v>
      </c>
      <c r="H617" s="21" t="s">
        <v>6</v>
      </c>
      <c r="M617" s="31" t="s">
        <v>227</v>
      </c>
      <c r="N617" s="22">
        <v>-1</v>
      </c>
      <c r="O617" s="30" t="s">
        <v>13</v>
      </c>
      <c r="P617" s="22">
        <v>1130</v>
      </c>
      <c r="Q617" s="22">
        <f t="shared" si="39"/>
        <v>-1130</v>
      </c>
    </row>
    <row r="618" spans="1:17" x14ac:dyDescent="0.25">
      <c r="A618" s="31" t="s">
        <v>45</v>
      </c>
      <c r="B618" s="22"/>
      <c r="C618" s="30" t="s">
        <v>13</v>
      </c>
      <c r="D618" s="22"/>
      <c r="E618" s="22">
        <v>-500</v>
      </c>
      <c r="G618" s="21" t="s">
        <v>7</v>
      </c>
      <c r="H618" s="21" t="s">
        <v>226</v>
      </c>
      <c r="M618" s="31" t="s">
        <v>228</v>
      </c>
      <c r="N618" s="22">
        <v>-3</v>
      </c>
      <c r="O618" s="30" t="s">
        <v>13</v>
      </c>
      <c r="P618" s="22">
        <v>120</v>
      </c>
      <c r="Q618" s="22">
        <f t="shared" si="39"/>
        <v>-360</v>
      </c>
    </row>
    <row r="619" spans="1:17" x14ac:dyDescent="0.25">
      <c r="A619" s="28" t="s">
        <v>46</v>
      </c>
      <c r="B619" s="29"/>
      <c r="C619" s="30" t="s">
        <v>13</v>
      </c>
      <c r="D619" s="29"/>
      <c r="E619" s="29">
        <f>SUM(E606:E618)</f>
        <v>-7347</v>
      </c>
      <c r="G619" s="21" t="s">
        <v>9</v>
      </c>
      <c r="H619" s="21" t="s">
        <v>124</v>
      </c>
      <c r="M619" s="31" t="s">
        <v>229</v>
      </c>
      <c r="N619" s="22">
        <v>-90</v>
      </c>
      <c r="O619" s="30" t="s">
        <v>13</v>
      </c>
      <c r="P619" s="22">
        <v>5</v>
      </c>
      <c r="Q619" s="22">
        <f t="shared" si="39"/>
        <v>-450</v>
      </c>
    </row>
    <row r="620" spans="1:17" x14ac:dyDescent="0.25">
      <c r="A620" s="31" t="s">
        <v>47</v>
      </c>
      <c r="B620" s="22"/>
      <c r="C620" s="30" t="s">
        <v>13</v>
      </c>
      <c r="D620" s="22"/>
      <c r="E620" s="22">
        <f>SUM(E603,E619)</f>
        <v>-8452</v>
      </c>
      <c r="M620" s="31" t="s">
        <v>45</v>
      </c>
      <c r="N620" s="22"/>
      <c r="O620" s="30" t="s">
        <v>13</v>
      </c>
      <c r="P620" s="22"/>
      <c r="Q620" s="22">
        <v>-500</v>
      </c>
    </row>
    <row r="621" spans="1:17" x14ac:dyDescent="0.25">
      <c r="G621" s="26" t="s">
        <v>11</v>
      </c>
      <c r="H621" s="27" t="s">
        <v>12</v>
      </c>
      <c r="I621" s="27" t="s">
        <v>13</v>
      </c>
      <c r="J621" s="27" t="s">
        <v>14</v>
      </c>
      <c r="K621" s="27" t="s">
        <v>15</v>
      </c>
      <c r="M621" s="28" t="s">
        <v>46</v>
      </c>
      <c r="N621" s="29"/>
      <c r="O621" s="30" t="s">
        <v>13</v>
      </c>
      <c r="P621" s="29"/>
      <c r="Q621" s="29">
        <f>SUM(Q608:Q620)</f>
        <v>-6804.5</v>
      </c>
    </row>
    <row r="622" spans="1:17" x14ac:dyDescent="0.25">
      <c r="A622" s="21" t="s">
        <v>91</v>
      </c>
      <c r="G622" s="28" t="s">
        <v>16</v>
      </c>
      <c r="H622" s="29"/>
      <c r="I622" s="30" t="s">
        <v>13</v>
      </c>
      <c r="J622" s="29"/>
      <c r="K622" s="29"/>
      <c r="M622" s="31" t="s">
        <v>47</v>
      </c>
      <c r="N622" s="22"/>
      <c r="O622" s="30" t="s">
        <v>13</v>
      </c>
      <c r="P622" s="22"/>
      <c r="Q622" s="22">
        <f>SUM(Q605,Q621)</f>
        <v>-5934.5</v>
      </c>
    </row>
    <row r="623" spans="1:17" x14ac:dyDescent="0.25">
      <c r="G623" s="31" t="s">
        <v>82</v>
      </c>
      <c r="H623" s="22">
        <v>1500</v>
      </c>
      <c r="I623" s="30" t="s">
        <v>18</v>
      </c>
      <c r="J623" s="24"/>
      <c r="K623" s="22">
        <f>H623*J623</f>
        <v>0</v>
      </c>
    </row>
    <row r="624" spans="1:17" x14ac:dyDescent="0.25">
      <c r="A624" s="21" t="s">
        <v>48</v>
      </c>
      <c r="G624" s="31" t="s">
        <v>83</v>
      </c>
      <c r="H624" s="22">
        <v>5300</v>
      </c>
      <c r="I624" s="30" t="s">
        <v>18</v>
      </c>
      <c r="J624" s="24"/>
      <c r="K624" s="22">
        <f>H624*J624</f>
        <v>0</v>
      </c>
      <c r="M624" s="21" t="s">
        <v>173</v>
      </c>
    </row>
    <row r="625" spans="1:17" x14ac:dyDescent="0.25">
      <c r="G625" s="28" t="s">
        <v>20</v>
      </c>
      <c r="H625" s="29"/>
      <c r="I625" s="30" t="s">
        <v>13</v>
      </c>
      <c r="J625" s="29"/>
      <c r="K625" s="29">
        <f>SUM(K623:K624)</f>
        <v>0</v>
      </c>
      <c r="M625" s="21" t="s">
        <v>174</v>
      </c>
    </row>
    <row r="626" spans="1:17" x14ac:dyDescent="0.25">
      <c r="A626" s="20" t="s">
        <v>92</v>
      </c>
      <c r="G626" s="31" t="s">
        <v>13</v>
      </c>
      <c r="H626" s="22"/>
      <c r="I626" s="30" t="s">
        <v>13</v>
      </c>
      <c r="J626" s="22"/>
      <c r="K626" s="22"/>
    </row>
    <row r="627" spans="1:17" x14ac:dyDescent="0.25">
      <c r="A627" s="21" t="s">
        <v>1</v>
      </c>
      <c r="B627" s="21" t="s">
        <v>2</v>
      </c>
      <c r="G627" s="28" t="s">
        <v>21</v>
      </c>
      <c r="H627" s="29"/>
      <c r="I627" s="30" t="s">
        <v>13</v>
      </c>
      <c r="J627" s="29"/>
      <c r="K627" s="29"/>
      <c r="M627" s="21" t="s">
        <v>48</v>
      </c>
    </row>
    <row r="628" spans="1:17" x14ac:dyDescent="0.25">
      <c r="A628" s="21" t="s">
        <v>3</v>
      </c>
      <c r="B628" s="21" t="s">
        <v>4</v>
      </c>
      <c r="G628" s="31" t="s">
        <v>22</v>
      </c>
      <c r="H628" s="22">
        <v>-7</v>
      </c>
      <c r="I628" s="30" t="s">
        <v>18</v>
      </c>
      <c r="J628" s="24"/>
      <c r="K628" s="22">
        <f>H628*J628</f>
        <v>0</v>
      </c>
    </row>
    <row r="629" spans="1:17" x14ac:dyDescent="0.25">
      <c r="A629" s="21" t="s">
        <v>5</v>
      </c>
      <c r="B629" s="21" t="s">
        <v>6</v>
      </c>
      <c r="G629" s="31" t="s">
        <v>23</v>
      </c>
      <c r="H629" s="22">
        <v>-170</v>
      </c>
      <c r="I629" s="30" t="s">
        <v>18</v>
      </c>
      <c r="J629" s="24"/>
      <c r="K629" s="22">
        <f>H629*J629</f>
        <v>0</v>
      </c>
      <c r="M629" s="20" t="s">
        <v>106</v>
      </c>
    </row>
    <row r="630" spans="1:17" x14ac:dyDescent="0.25">
      <c r="A630" s="21" t="s">
        <v>7</v>
      </c>
      <c r="B630" s="21" t="s">
        <v>226</v>
      </c>
      <c r="G630" s="31" t="s">
        <v>70</v>
      </c>
      <c r="H630" s="22">
        <v>-21</v>
      </c>
      <c r="I630" s="30" t="s">
        <v>18</v>
      </c>
      <c r="J630" s="24"/>
      <c r="K630" s="22">
        <f>H630*J630</f>
        <v>0</v>
      </c>
      <c r="M630" s="21" t="s">
        <v>1</v>
      </c>
      <c r="N630" s="21" t="s">
        <v>2</v>
      </c>
    </row>
    <row r="631" spans="1:17" x14ac:dyDescent="0.25">
      <c r="A631" s="21" t="s">
        <v>9</v>
      </c>
      <c r="B631" s="21" t="s">
        <v>10</v>
      </c>
      <c r="G631" s="31" t="s">
        <v>125</v>
      </c>
      <c r="H631" s="22">
        <v>-142</v>
      </c>
      <c r="I631" s="30" t="s">
        <v>18</v>
      </c>
      <c r="J631" s="24"/>
      <c r="K631" s="22">
        <f>H631*J631</f>
        <v>0</v>
      </c>
      <c r="M631" s="21" t="s">
        <v>3</v>
      </c>
      <c r="N631" s="21" t="s">
        <v>4</v>
      </c>
    </row>
    <row r="632" spans="1:17" x14ac:dyDescent="0.25">
      <c r="G632" s="31" t="s">
        <v>26</v>
      </c>
      <c r="H632" s="22"/>
      <c r="I632" s="30" t="s">
        <v>27</v>
      </c>
      <c r="J632" s="22"/>
      <c r="K632" s="22">
        <v>-190</v>
      </c>
      <c r="M632" s="21" t="s">
        <v>5</v>
      </c>
      <c r="N632" s="21" t="s">
        <v>169</v>
      </c>
    </row>
    <row r="633" spans="1:17" x14ac:dyDescent="0.25">
      <c r="A633" s="26" t="s">
        <v>11</v>
      </c>
      <c r="B633" s="27" t="s">
        <v>12</v>
      </c>
      <c r="C633" s="27" t="s">
        <v>13</v>
      </c>
      <c r="D633" s="27" t="s">
        <v>14</v>
      </c>
      <c r="E633" s="27" t="s">
        <v>15</v>
      </c>
      <c r="G633" s="31" t="s">
        <v>28</v>
      </c>
      <c r="H633" s="22"/>
      <c r="I633" s="30" t="s">
        <v>27</v>
      </c>
      <c r="J633" s="22"/>
      <c r="K633" s="22">
        <v>-420</v>
      </c>
      <c r="M633" s="21" t="s">
        <v>7</v>
      </c>
      <c r="N633" s="21" t="s">
        <v>226</v>
      </c>
    </row>
    <row r="634" spans="1:17" x14ac:dyDescent="0.25">
      <c r="A634" s="28" t="s">
        <v>16</v>
      </c>
      <c r="B634" s="29"/>
      <c r="C634" s="30" t="s">
        <v>13</v>
      </c>
      <c r="D634" s="29"/>
      <c r="E634" s="29"/>
      <c r="G634" s="31" t="s">
        <v>30</v>
      </c>
      <c r="H634" s="22"/>
      <c r="I634" s="30" t="s">
        <v>27</v>
      </c>
      <c r="J634" s="22"/>
      <c r="K634" s="22">
        <v>-320</v>
      </c>
      <c r="M634" s="21" t="s">
        <v>9</v>
      </c>
      <c r="N634" s="21" t="s">
        <v>10</v>
      </c>
    </row>
    <row r="635" spans="1:17" x14ac:dyDescent="0.25">
      <c r="A635" s="31" t="s">
        <v>82</v>
      </c>
      <c r="B635" s="22">
        <v>1300</v>
      </c>
      <c r="C635" s="30" t="s">
        <v>18</v>
      </c>
      <c r="D635" s="24"/>
      <c r="E635" s="22">
        <f>B635*D635</f>
        <v>0</v>
      </c>
      <c r="G635" s="31" t="s">
        <v>85</v>
      </c>
      <c r="H635" s="22"/>
      <c r="I635" s="30" t="s">
        <v>27</v>
      </c>
      <c r="J635" s="22"/>
      <c r="K635" s="22">
        <v>-175</v>
      </c>
    </row>
    <row r="636" spans="1:17" x14ac:dyDescent="0.25">
      <c r="A636" s="31" t="s">
        <v>83</v>
      </c>
      <c r="B636" s="22">
        <v>5300</v>
      </c>
      <c r="C636" s="30" t="s">
        <v>18</v>
      </c>
      <c r="D636" s="24"/>
      <c r="E636" s="22">
        <f>B636*D636</f>
        <v>0</v>
      </c>
      <c r="G636" s="31" t="s">
        <v>86</v>
      </c>
      <c r="H636" s="22">
        <v>-1760</v>
      </c>
      <c r="I636" s="30" t="s">
        <v>27</v>
      </c>
      <c r="J636" s="24"/>
      <c r="K636" s="22">
        <f>H636*J636</f>
        <v>0</v>
      </c>
      <c r="M636" s="26" t="s">
        <v>11</v>
      </c>
      <c r="N636" s="27" t="s">
        <v>12</v>
      </c>
      <c r="O636" s="27" t="s">
        <v>13</v>
      </c>
      <c r="P636" s="27" t="s">
        <v>14</v>
      </c>
      <c r="Q636" s="27" t="s">
        <v>15</v>
      </c>
    </row>
    <row r="637" spans="1:17" x14ac:dyDescent="0.25">
      <c r="A637" s="28" t="s">
        <v>20</v>
      </c>
      <c r="B637" s="29"/>
      <c r="C637" s="30" t="s">
        <v>13</v>
      </c>
      <c r="D637" s="29"/>
      <c r="E637" s="29">
        <f>SUM(E635:E636)</f>
        <v>0</v>
      </c>
      <c r="G637" s="28" t="s">
        <v>31</v>
      </c>
      <c r="H637" s="29"/>
      <c r="I637" s="30" t="s">
        <v>13</v>
      </c>
      <c r="J637" s="29"/>
      <c r="K637" s="29">
        <f>SUM(K628:K636)</f>
        <v>-1105</v>
      </c>
    </row>
    <row r="638" spans="1:17" x14ac:dyDescent="0.25">
      <c r="A638" s="31" t="s">
        <v>13</v>
      </c>
      <c r="B638" s="22"/>
      <c r="C638" s="30" t="s">
        <v>13</v>
      </c>
      <c r="D638" s="22"/>
      <c r="E638" s="22"/>
      <c r="G638" s="28" t="s">
        <v>87</v>
      </c>
      <c r="H638" s="29"/>
      <c r="I638" s="30" t="s">
        <v>13</v>
      </c>
      <c r="J638" s="29"/>
      <c r="K638" s="29">
        <f>SUM(K625,K637)</f>
        <v>-1105</v>
      </c>
      <c r="M638" s="21" t="s">
        <v>186</v>
      </c>
    </row>
    <row r="639" spans="1:17" x14ac:dyDescent="0.25">
      <c r="A639" s="28" t="s">
        <v>21</v>
      </c>
      <c r="B639" s="29"/>
      <c r="C639" s="30" t="s">
        <v>13</v>
      </c>
      <c r="D639" s="29"/>
      <c r="E639" s="29"/>
      <c r="G639" s="31" t="s">
        <v>13</v>
      </c>
      <c r="H639" s="22"/>
      <c r="I639" s="30" t="s">
        <v>13</v>
      </c>
      <c r="J639" s="22"/>
      <c r="K639" s="22"/>
    </row>
    <row r="640" spans="1:17" x14ac:dyDescent="0.25">
      <c r="A640" s="31" t="s">
        <v>22</v>
      </c>
      <c r="B640" s="23">
        <v>-7</v>
      </c>
      <c r="C640" s="30" t="s">
        <v>18</v>
      </c>
      <c r="D640" s="24"/>
      <c r="E640" s="22">
        <f>B640*D640</f>
        <v>0</v>
      </c>
      <c r="G640" s="28" t="s">
        <v>33</v>
      </c>
      <c r="H640" s="29"/>
      <c r="I640" s="30" t="s">
        <v>13</v>
      </c>
      <c r="J640" s="29"/>
      <c r="K640" s="29"/>
      <c r="M640" s="21" t="s">
        <v>48</v>
      </c>
    </row>
    <row r="641" spans="1:17" x14ac:dyDescent="0.25">
      <c r="A641" s="31" t="s">
        <v>23</v>
      </c>
      <c r="B641" s="22">
        <v>-79</v>
      </c>
      <c r="C641" s="30" t="s">
        <v>18</v>
      </c>
      <c r="D641" s="24"/>
      <c r="E641" s="22">
        <f>B641*D641</f>
        <v>0</v>
      </c>
      <c r="G641" s="31" t="s">
        <v>36</v>
      </c>
      <c r="H641" s="22">
        <v>-1</v>
      </c>
      <c r="I641" s="30" t="s">
        <v>13</v>
      </c>
      <c r="J641" s="22">
        <v>133</v>
      </c>
      <c r="K641" s="22">
        <f t="shared" ref="K641:K651" si="40">H641*J641</f>
        <v>-133</v>
      </c>
    </row>
    <row r="642" spans="1:17" x14ac:dyDescent="0.25">
      <c r="A642" s="31" t="s">
        <v>84</v>
      </c>
      <c r="B642" s="22">
        <v>-20</v>
      </c>
      <c r="C642" s="30" t="s">
        <v>25</v>
      </c>
      <c r="D642" s="24"/>
      <c r="E642" s="22"/>
      <c r="G642" s="31" t="s">
        <v>88</v>
      </c>
      <c r="H642" s="22">
        <v>-0.5</v>
      </c>
      <c r="I642" s="30" t="s">
        <v>13</v>
      </c>
      <c r="J642" s="22">
        <v>380</v>
      </c>
      <c r="K642" s="22">
        <f t="shared" si="40"/>
        <v>-190</v>
      </c>
      <c r="M642" s="20" t="s">
        <v>108</v>
      </c>
    </row>
    <row r="643" spans="1:17" x14ac:dyDescent="0.25">
      <c r="A643" s="31" t="s">
        <v>26</v>
      </c>
      <c r="B643" s="22"/>
      <c r="C643" s="30" t="s">
        <v>27</v>
      </c>
      <c r="D643" s="22"/>
      <c r="E643" s="22">
        <v>-390</v>
      </c>
      <c r="G643" s="31" t="s">
        <v>39</v>
      </c>
      <c r="H643" s="22">
        <v>-3</v>
      </c>
      <c r="I643" s="30" t="s">
        <v>13</v>
      </c>
      <c r="J643" s="22">
        <v>175</v>
      </c>
      <c r="K643" s="22">
        <f t="shared" si="40"/>
        <v>-525</v>
      </c>
      <c r="M643" s="21" t="s">
        <v>1</v>
      </c>
      <c r="N643" s="21" t="s">
        <v>2</v>
      </c>
    </row>
    <row r="644" spans="1:17" x14ac:dyDescent="0.25">
      <c r="A644" s="31" t="s">
        <v>30</v>
      </c>
      <c r="B644" s="22"/>
      <c r="C644" s="30" t="s">
        <v>27</v>
      </c>
      <c r="D644" s="22"/>
      <c r="E644" s="22">
        <v>-320</v>
      </c>
      <c r="G644" s="31" t="s">
        <v>40</v>
      </c>
      <c r="H644" s="22">
        <v>-1</v>
      </c>
      <c r="I644" s="30" t="s">
        <v>13</v>
      </c>
      <c r="J644" s="22">
        <v>1406</v>
      </c>
      <c r="K644" s="22">
        <f t="shared" si="40"/>
        <v>-1406</v>
      </c>
      <c r="M644" s="21" t="s">
        <v>3</v>
      </c>
      <c r="N644" s="21" t="s">
        <v>4</v>
      </c>
    </row>
    <row r="645" spans="1:17" x14ac:dyDescent="0.25">
      <c r="A645" s="31" t="s">
        <v>85</v>
      </c>
      <c r="B645" s="22"/>
      <c r="C645" s="30" t="s">
        <v>27</v>
      </c>
      <c r="D645" s="22"/>
      <c r="E645" s="22">
        <v>-175</v>
      </c>
      <c r="G645" s="31" t="s">
        <v>89</v>
      </c>
      <c r="H645" s="22">
        <v>-1</v>
      </c>
      <c r="I645" s="30" t="s">
        <v>13</v>
      </c>
      <c r="J645" s="22">
        <v>404</v>
      </c>
      <c r="K645" s="22">
        <f t="shared" si="40"/>
        <v>-404</v>
      </c>
      <c r="M645" s="21" t="s">
        <v>5</v>
      </c>
      <c r="N645" s="21" t="s">
        <v>169</v>
      </c>
    </row>
    <row r="646" spans="1:17" x14ac:dyDescent="0.25">
      <c r="A646" s="31" t="s">
        <v>86</v>
      </c>
      <c r="B646" s="22">
        <v>-1250</v>
      </c>
      <c r="C646" s="30" t="s">
        <v>27</v>
      </c>
      <c r="D646" s="24"/>
      <c r="E646" s="22">
        <f>B646*D646</f>
        <v>0</v>
      </c>
      <c r="G646" s="31" t="s">
        <v>90</v>
      </c>
      <c r="H646" s="22">
        <v>-2000</v>
      </c>
      <c r="I646" s="30" t="s">
        <v>13</v>
      </c>
      <c r="J646" s="25">
        <v>0.3</v>
      </c>
      <c r="K646" s="22">
        <f t="shared" si="40"/>
        <v>-600</v>
      </c>
      <c r="M646" s="21" t="s">
        <v>7</v>
      </c>
      <c r="N646" s="21" t="s">
        <v>226</v>
      </c>
    </row>
    <row r="647" spans="1:17" x14ac:dyDescent="0.25">
      <c r="A647" s="28" t="s">
        <v>31</v>
      </c>
      <c r="B647" s="29"/>
      <c r="C647" s="30" t="s">
        <v>13</v>
      </c>
      <c r="D647" s="29"/>
      <c r="E647" s="29">
        <f>SUM(E640:E646)</f>
        <v>-885</v>
      </c>
      <c r="G647" s="31" t="s">
        <v>43</v>
      </c>
      <c r="H647" s="23">
        <v>-10.6</v>
      </c>
      <c r="I647" s="30" t="s">
        <v>13</v>
      </c>
      <c r="J647" s="22">
        <v>80</v>
      </c>
      <c r="K647" s="22">
        <f t="shared" si="40"/>
        <v>-848</v>
      </c>
      <c r="M647" s="21" t="s">
        <v>9</v>
      </c>
      <c r="N647" s="21" t="s">
        <v>10</v>
      </c>
    </row>
    <row r="648" spans="1:17" x14ac:dyDescent="0.25">
      <c r="A648" s="28" t="s">
        <v>87</v>
      </c>
      <c r="B648" s="29"/>
      <c r="C648" s="30" t="s">
        <v>13</v>
      </c>
      <c r="D648" s="29"/>
      <c r="E648" s="29">
        <f>SUM(E637,E647)</f>
        <v>-885</v>
      </c>
      <c r="G648" s="31" t="s">
        <v>44</v>
      </c>
      <c r="H648" s="22">
        <v>-1</v>
      </c>
      <c r="I648" s="30" t="s">
        <v>13</v>
      </c>
      <c r="J648" s="22">
        <v>311</v>
      </c>
      <c r="K648" s="22">
        <f t="shared" si="40"/>
        <v>-311</v>
      </c>
    </row>
    <row r="649" spans="1:17" x14ac:dyDescent="0.25">
      <c r="A649" s="31" t="s">
        <v>13</v>
      </c>
      <c r="B649" s="22"/>
      <c r="C649" s="30" t="s">
        <v>13</v>
      </c>
      <c r="D649" s="22"/>
      <c r="E649" s="22"/>
      <c r="G649" s="31" t="s">
        <v>227</v>
      </c>
      <c r="H649" s="22">
        <v>-1</v>
      </c>
      <c r="I649" s="30" t="s">
        <v>13</v>
      </c>
      <c r="J649" s="22">
        <v>1200</v>
      </c>
      <c r="K649" s="22">
        <f t="shared" si="40"/>
        <v>-1200</v>
      </c>
      <c r="M649" s="26" t="s">
        <v>11</v>
      </c>
      <c r="N649" s="27" t="s">
        <v>12</v>
      </c>
      <c r="O649" s="27" t="s">
        <v>13</v>
      </c>
      <c r="P649" s="27" t="s">
        <v>14</v>
      </c>
      <c r="Q649" s="27" t="s">
        <v>15</v>
      </c>
    </row>
    <row r="650" spans="1:17" x14ac:dyDescent="0.25">
      <c r="A650" s="28" t="s">
        <v>33</v>
      </c>
      <c r="B650" s="29"/>
      <c r="C650" s="30" t="s">
        <v>13</v>
      </c>
      <c r="D650" s="29"/>
      <c r="E650" s="29"/>
      <c r="G650" s="31" t="s">
        <v>228</v>
      </c>
      <c r="H650" s="22">
        <v>-2</v>
      </c>
      <c r="I650" s="30" t="s">
        <v>13</v>
      </c>
      <c r="J650" s="22">
        <v>120</v>
      </c>
      <c r="K650" s="22">
        <f t="shared" si="40"/>
        <v>-240</v>
      </c>
    </row>
    <row r="651" spans="1:17" x14ac:dyDescent="0.25">
      <c r="A651" s="31" t="s">
        <v>35</v>
      </c>
      <c r="B651" s="22">
        <v>-20</v>
      </c>
      <c r="C651" s="30" t="s">
        <v>13</v>
      </c>
      <c r="D651" s="22">
        <v>18</v>
      </c>
      <c r="E651" s="22">
        <f t="shared" ref="E651:E663" si="41">B651*D651</f>
        <v>-360</v>
      </c>
      <c r="G651" s="31" t="s">
        <v>230</v>
      </c>
      <c r="H651" s="22">
        <v>-90</v>
      </c>
      <c r="I651" s="30" t="s">
        <v>13</v>
      </c>
      <c r="J651" s="22">
        <v>5</v>
      </c>
      <c r="K651" s="22">
        <f t="shared" si="40"/>
        <v>-450</v>
      </c>
      <c r="M651" s="21" t="s">
        <v>187</v>
      </c>
    </row>
    <row r="652" spans="1:17" x14ac:dyDescent="0.25">
      <c r="A652" s="31" t="s">
        <v>36</v>
      </c>
      <c r="B652" s="22">
        <v>-1</v>
      </c>
      <c r="C652" s="30" t="s">
        <v>13</v>
      </c>
      <c r="D652" s="22">
        <v>133</v>
      </c>
      <c r="E652" s="22">
        <f t="shared" si="41"/>
        <v>-133</v>
      </c>
      <c r="G652" s="31" t="s">
        <v>45</v>
      </c>
      <c r="H652" s="22"/>
      <c r="I652" s="30" t="s">
        <v>13</v>
      </c>
      <c r="J652" s="22"/>
      <c r="K652" s="22">
        <v>-500</v>
      </c>
    </row>
    <row r="653" spans="1:17" x14ac:dyDescent="0.25">
      <c r="A653" s="31" t="s">
        <v>88</v>
      </c>
      <c r="B653" s="23">
        <v>-0.5</v>
      </c>
      <c r="C653" s="30" t="s">
        <v>13</v>
      </c>
      <c r="D653" s="22">
        <v>380</v>
      </c>
      <c r="E653" s="22">
        <f t="shared" si="41"/>
        <v>-190</v>
      </c>
      <c r="G653" s="28" t="s">
        <v>46</v>
      </c>
      <c r="H653" s="29"/>
      <c r="I653" s="30" t="s">
        <v>13</v>
      </c>
      <c r="J653" s="29"/>
      <c r="K653" s="29">
        <f>SUM(K641:K652)</f>
        <v>-6807</v>
      </c>
      <c r="M653" s="21" t="s">
        <v>48</v>
      </c>
    </row>
    <row r="654" spans="1:17" x14ac:dyDescent="0.25">
      <c r="A654" s="31" t="s">
        <v>39</v>
      </c>
      <c r="B654" s="22">
        <v>-3</v>
      </c>
      <c r="C654" s="30" t="s">
        <v>13</v>
      </c>
      <c r="D654" s="22">
        <v>175</v>
      </c>
      <c r="E654" s="22">
        <f t="shared" si="41"/>
        <v>-525</v>
      </c>
      <c r="G654" s="31" t="s">
        <v>47</v>
      </c>
      <c r="H654" s="22"/>
      <c r="I654" s="30" t="s">
        <v>13</v>
      </c>
      <c r="J654" s="22"/>
      <c r="K654" s="22">
        <f>SUM(K638,K653)</f>
        <v>-7912</v>
      </c>
    </row>
    <row r="655" spans="1:17" x14ac:dyDescent="0.25">
      <c r="A655" s="31" t="s">
        <v>40</v>
      </c>
      <c r="B655" s="22">
        <v>-1</v>
      </c>
      <c r="C655" s="30" t="s">
        <v>13</v>
      </c>
      <c r="D655" s="22">
        <v>1302</v>
      </c>
      <c r="E655" s="22">
        <f t="shared" si="41"/>
        <v>-1302</v>
      </c>
      <c r="M655" s="20" t="s">
        <v>110</v>
      </c>
    </row>
    <row r="656" spans="1:17" x14ac:dyDescent="0.25">
      <c r="A656" s="31" t="s">
        <v>89</v>
      </c>
      <c r="B656" s="22">
        <v>-1</v>
      </c>
      <c r="C656" s="30" t="s">
        <v>13</v>
      </c>
      <c r="D656" s="22">
        <v>375</v>
      </c>
      <c r="E656" s="22">
        <f t="shared" si="41"/>
        <v>-375</v>
      </c>
      <c r="M656" s="21" t="s">
        <v>1</v>
      </c>
      <c r="N656" s="21" t="s">
        <v>2</v>
      </c>
    </row>
    <row r="657" spans="1:17" x14ac:dyDescent="0.25">
      <c r="A657" s="31" t="s">
        <v>90</v>
      </c>
      <c r="B657" s="22">
        <v>-1730</v>
      </c>
      <c r="C657" s="30" t="s">
        <v>13</v>
      </c>
      <c r="D657" s="25">
        <v>0.3</v>
      </c>
      <c r="E657" s="22">
        <f t="shared" si="41"/>
        <v>-519</v>
      </c>
      <c r="M657" s="21" t="s">
        <v>3</v>
      </c>
      <c r="N657" s="21" t="s">
        <v>4</v>
      </c>
    </row>
    <row r="658" spans="1:17" x14ac:dyDescent="0.25">
      <c r="A658" s="31" t="s">
        <v>43</v>
      </c>
      <c r="B658" s="23">
        <v>-10.6</v>
      </c>
      <c r="C658" s="30" t="s">
        <v>13</v>
      </c>
      <c r="D658" s="22">
        <v>80</v>
      </c>
      <c r="E658" s="22">
        <f t="shared" si="41"/>
        <v>-848</v>
      </c>
      <c r="G658" s="21" t="s">
        <v>48</v>
      </c>
      <c r="M658" s="21" t="s">
        <v>5</v>
      </c>
      <c r="N658" s="21" t="s">
        <v>169</v>
      </c>
    </row>
    <row r="659" spans="1:17" x14ac:dyDescent="0.25">
      <c r="A659" s="31" t="s">
        <v>44</v>
      </c>
      <c r="B659" s="22">
        <v>-1</v>
      </c>
      <c r="C659" s="30" t="s">
        <v>13</v>
      </c>
      <c r="D659" s="22">
        <v>311</v>
      </c>
      <c r="E659" s="22">
        <f t="shared" si="41"/>
        <v>-311</v>
      </c>
      <c r="M659" s="21" t="s">
        <v>7</v>
      </c>
      <c r="N659" s="21" t="s">
        <v>226</v>
      </c>
    </row>
    <row r="660" spans="1:17" x14ac:dyDescent="0.25">
      <c r="A660" s="31" t="s">
        <v>127</v>
      </c>
      <c r="B660" s="22">
        <v>-1</v>
      </c>
      <c r="C660" s="30" t="s">
        <v>13</v>
      </c>
      <c r="D660" s="22">
        <v>1130</v>
      </c>
      <c r="E660" s="22">
        <f t="shared" si="41"/>
        <v>-1130</v>
      </c>
      <c r="G660" s="20" t="s">
        <v>92</v>
      </c>
      <c r="M660" s="21" t="s">
        <v>9</v>
      </c>
      <c r="N660" s="21" t="s">
        <v>10</v>
      </c>
    </row>
    <row r="661" spans="1:17" x14ac:dyDescent="0.25">
      <c r="A661" s="31" t="s">
        <v>227</v>
      </c>
      <c r="B661" s="22">
        <v>-1</v>
      </c>
      <c r="C661" s="30" t="s">
        <v>13</v>
      </c>
      <c r="D661" s="22">
        <v>1200</v>
      </c>
      <c r="E661" s="22">
        <f t="shared" si="41"/>
        <v>-1200</v>
      </c>
      <c r="G661" s="21" t="s">
        <v>1</v>
      </c>
      <c r="H661" s="21" t="s">
        <v>2</v>
      </c>
    </row>
    <row r="662" spans="1:17" x14ac:dyDescent="0.25">
      <c r="A662" s="31" t="s">
        <v>228</v>
      </c>
      <c r="B662" s="22">
        <v>-2</v>
      </c>
      <c r="C662" s="30" t="s">
        <v>13</v>
      </c>
      <c r="D662" s="22">
        <v>120</v>
      </c>
      <c r="E662" s="22">
        <f t="shared" si="41"/>
        <v>-240</v>
      </c>
      <c r="G662" s="21" t="s">
        <v>3</v>
      </c>
      <c r="H662" s="21" t="s">
        <v>4</v>
      </c>
      <c r="M662" s="26" t="s">
        <v>11</v>
      </c>
      <c r="N662" s="27" t="s">
        <v>12</v>
      </c>
      <c r="O662" s="27" t="s">
        <v>13</v>
      </c>
      <c r="P662" s="27" t="s">
        <v>14</v>
      </c>
      <c r="Q662" s="27" t="s">
        <v>15</v>
      </c>
    </row>
    <row r="663" spans="1:17" x14ac:dyDescent="0.25">
      <c r="A663" s="31" t="s">
        <v>229</v>
      </c>
      <c r="B663" s="22">
        <v>-90</v>
      </c>
      <c r="C663" s="30" t="s">
        <v>13</v>
      </c>
      <c r="D663" s="22">
        <v>5</v>
      </c>
      <c r="E663" s="22">
        <f t="shared" si="41"/>
        <v>-450</v>
      </c>
      <c r="G663" s="21" t="s">
        <v>5</v>
      </c>
      <c r="H663" s="21" t="s">
        <v>6</v>
      </c>
    </row>
    <row r="664" spans="1:17" x14ac:dyDescent="0.25">
      <c r="A664" s="31" t="s">
        <v>45</v>
      </c>
      <c r="B664" s="22"/>
      <c r="C664" s="30" t="s">
        <v>13</v>
      </c>
      <c r="D664" s="22"/>
      <c r="E664" s="22">
        <v>-500</v>
      </c>
      <c r="G664" s="21" t="s">
        <v>7</v>
      </c>
      <c r="H664" s="21" t="s">
        <v>226</v>
      </c>
      <c r="M664" s="21" t="s">
        <v>188</v>
      </c>
    </row>
    <row r="665" spans="1:17" x14ac:dyDescent="0.25">
      <c r="A665" s="28" t="s">
        <v>46</v>
      </c>
      <c r="B665" s="29"/>
      <c r="C665" s="30" t="s">
        <v>13</v>
      </c>
      <c r="D665" s="29"/>
      <c r="E665" s="29">
        <f>SUM(E651:E664)</f>
        <v>-8083</v>
      </c>
      <c r="G665" s="21" t="s">
        <v>9</v>
      </c>
      <c r="H665" s="21" t="s">
        <v>124</v>
      </c>
    </row>
    <row r="666" spans="1:17" x14ac:dyDescent="0.25">
      <c r="A666" s="31" t="s">
        <v>47</v>
      </c>
      <c r="B666" s="22"/>
      <c r="C666" s="30" t="s">
        <v>13</v>
      </c>
      <c r="D666" s="22"/>
      <c r="E666" s="22">
        <f>SUM(E648,E665)</f>
        <v>-8968</v>
      </c>
      <c r="M666" s="21" t="s">
        <v>48</v>
      </c>
    </row>
    <row r="667" spans="1:17" x14ac:dyDescent="0.25">
      <c r="G667" s="26" t="s">
        <v>11</v>
      </c>
      <c r="H667" s="27" t="s">
        <v>12</v>
      </c>
      <c r="I667" s="27" t="s">
        <v>13</v>
      </c>
      <c r="J667" s="27" t="s">
        <v>14</v>
      </c>
      <c r="K667" s="27" t="s">
        <v>15</v>
      </c>
    </row>
    <row r="668" spans="1:17" x14ac:dyDescent="0.25">
      <c r="G668" s="28" t="s">
        <v>16</v>
      </c>
      <c r="H668" s="29"/>
      <c r="I668" s="30" t="s">
        <v>13</v>
      </c>
      <c r="J668" s="29"/>
      <c r="K668" s="29"/>
      <c r="M668" s="20" t="s">
        <v>112</v>
      </c>
    </row>
    <row r="669" spans="1:17" x14ac:dyDescent="0.25">
      <c r="G669" s="31" t="s">
        <v>82</v>
      </c>
      <c r="H669" s="22">
        <v>1300</v>
      </c>
      <c r="I669" s="30" t="s">
        <v>18</v>
      </c>
      <c r="J669" s="24"/>
      <c r="K669" s="22">
        <f>H669*J669</f>
        <v>0</v>
      </c>
      <c r="M669" s="21" t="s">
        <v>1</v>
      </c>
      <c r="N669" s="21" t="s">
        <v>2</v>
      </c>
    </row>
    <row r="670" spans="1:17" x14ac:dyDescent="0.25">
      <c r="A670" s="21" t="s">
        <v>48</v>
      </c>
      <c r="G670" s="31" t="s">
        <v>83</v>
      </c>
      <c r="H670" s="22">
        <v>5300</v>
      </c>
      <c r="I670" s="30" t="s">
        <v>18</v>
      </c>
      <c r="J670" s="24"/>
      <c r="K670" s="22">
        <f>H670*J670</f>
        <v>0</v>
      </c>
      <c r="M670" s="21" t="s">
        <v>3</v>
      </c>
      <c r="N670" s="21" t="s">
        <v>4</v>
      </c>
    </row>
    <row r="671" spans="1:17" x14ac:dyDescent="0.25">
      <c r="G671" s="28" t="s">
        <v>20</v>
      </c>
      <c r="H671" s="29"/>
      <c r="I671" s="30" t="s">
        <v>13</v>
      </c>
      <c r="J671" s="29"/>
      <c r="K671" s="29">
        <f>SUM(K669:K670)</f>
        <v>0</v>
      </c>
      <c r="M671" s="21" t="s">
        <v>5</v>
      </c>
      <c r="N671" s="21" t="s">
        <v>169</v>
      </c>
    </row>
    <row r="672" spans="1:17" x14ac:dyDescent="0.25">
      <c r="A672" s="20" t="s">
        <v>94</v>
      </c>
      <c r="G672" s="31" t="s">
        <v>13</v>
      </c>
      <c r="H672" s="22"/>
      <c r="I672" s="30" t="s">
        <v>13</v>
      </c>
      <c r="J672" s="22"/>
      <c r="K672" s="22"/>
      <c r="M672" s="21" t="s">
        <v>7</v>
      </c>
      <c r="N672" s="21" t="s">
        <v>226</v>
      </c>
    </row>
    <row r="673" spans="1:17" x14ac:dyDescent="0.25">
      <c r="A673" s="21" t="s">
        <v>1</v>
      </c>
      <c r="B673" s="21" t="s">
        <v>2</v>
      </c>
      <c r="G673" s="28" t="s">
        <v>21</v>
      </c>
      <c r="H673" s="29"/>
      <c r="I673" s="30" t="s">
        <v>13</v>
      </c>
      <c r="J673" s="29"/>
      <c r="K673" s="29"/>
      <c r="M673" s="21" t="s">
        <v>9</v>
      </c>
      <c r="N673" s="21" t="s">
        <v>10</v>
      </c>
    </row>
    <row r="674" spans="1:17" x14ac:dyDescent="0.25">
      <c r="A674" s="21" t="s">
        <v>3</v>
      </c>
      <c r="B674" s="21" t="s">
        <v>4</v>
      </c>
      <c r="G674" s="31" t="s">
        <v>22</v>
      </c>
      <c r="H674" s="23">
        <v>-7</v>
      </c>
      <c r="I674" s="30" t="s">
        <v>18</v>
      </c>
      <c r="J674" s="24"/>
      <c r="K674" s="22">
        <f>H674*J674</f>
        <v>0</v>
      </c>
    </row>
    <row r="675" spans="1:17" x14ac:dyDescent="0.25">
      <c r="A675" s="21" t="s">
        <v>5</v>
      </c>
      <c r="B675" s="21" t="s">
        <v>6</v>
      </c>
      <c r="G675" s="31" t="s">
        <v>23</v>
      </c>
      <c r="H675" s="22">
        <v>-121</v>
      </c>
      <c r="I675" s="30" t="s">
        <v>18</v>
      </c>
      <c r="J675" s="24"/>
      <c r="K675" s="22">
        <f>H675*J675</f>
        <v>0</v>
      </c>
      <c r="M675" s="26" t="s">
        <v>11</v>
      </c>
      <c r="N675" s="27" t="s">
        <v>12</v>
      </c>
      <c r="O675" s="27" t="s">
        <v>13</v>
      </c>
      <c r="P675" s="27" t="s">
        <v>14</v>
      </c>
      <c r="Q675" s="27" t="s">
        <v>15</v>
      </c>
    </row>
    <row r="676" spans="1:17" x14ac:dyDescent="0.25">
      <c r="A676" s="21" t="s">
        <v>7</v>
      </c>
      <c r="B676" s="21" t="s">
        <v>226</v>
      </c>
      <c r="G676" s="31" t="s">
        <v>70</v>
      </c>
      <c r="H676" s="22">
        <v>-19</v>
      </c>
      <c r="I676" s="30" t="s">
        <v>18</v>
      </c>
      <c r="J676" s="24"/>
      <c r="K676" s="22">
        <f>H676*J676</f>
        <v>0</v>
      </c>
      <c r="M676" s="28" t="s">
        <v>16</v>
      </c>
      <c r="N676" s="29"/>
      <c r="O676" s="30" t="s">
        <v>13</v>
      </c>
      <c r="P676" s="29"/>
      <c r="Q676" s="29"/>
    </row>
    <row r="677" spans="1:17" x14ac:dyDescent="0.25">
      <c r="A677" s="21" t="s">
        <v>9</v>
      </c>
      <c r="B677" s="21" t="s">
        <v>10</v>
      </c>
      <c r="G677" s="31" t="s">
        <v>125</v>
      </c>
      <c r="H677" s="22">
        <v>-133</v>
      </c>
      <c r="I677" s="30" t="s">
        <v>18</v>
      </c>
      <c r="J677" s="24"/>
      <c r="K677" s="22">
        <f>H677*J677</f>
        <v>0</v>
      </c>
      <c r="M677" s="31" t="s">
        <v>141</v>
      </c>
      <c r="N677" s="22">
        <v>20000</v>
      </c>
      <c r="O677" s="30" t="s">
        <v>18</v>
      </c>
      <c r="P677" s="24"/>
      <c r="Q677" s="22">
        <f>N677*P677</f>
        <v>0</v>
      </c>
    </row>
    <row r="678" spans="1:17" x14ac:dyDescent="0.25">
      <c r="G678" s="31" t="s">
        <v>26</v>
      </c>
      <c r="H678" s="22"/>
      <c r="I678" s="30" t="s">
        <v>27</v>
      </c>
      <c r="J678" s="22"/>
      <c r="K678" s="22">
        <v>-390</v>
      </c>
      <c r="M678" s="31" t="s">
        <v>170</v>
      </c>
      <c r="N678" s="22"/>
      <c r="O678" s="30" t="s">
        <v>171</v>
      </c>
      <c r="P678" s="22"/>
      <c r="Q678" s="22">
        <v>870</v>
      </c>
    </row>
    <row r="679" spans="1:17" x14ac:dyDescent="0.25">
      <c r="A679" s="26" t="s">
        <v>11</v>
      </c>
      <c r="B679" s="27" t="s">
        <v>12</v>
      </c>
      <c r="C679" s="27" t="s">
        <v>13</v>
      </c>
      <c r="D679" s="27" t="s">
        <v>14</v>
      </c>
      <c r="E679" s="27" t="s">
        <v>15</v>
      </c>
      <c r="G679" s="31" t="s">
        <v>30</v>
      </c>
      <c r="H679" s="22"/>
      <c r="I679" s="30" t="s">
        <v>27</v>
      </c>
      <c r="J679" s="22"/>
      <c r="K679" s="22">
        <v>-320</v>
      </c>
      <c r="M679" s="28" t="s">
        <v>20</v>
      </c>
      <c r="N679" s="29"/>
      <c r="O679" s="30" t="s">
        <v>13</v>
      </c>
      <c r="P679" s="29"/>
      <c r="Q679" s="29">
        <f>SUM(Q677:Q678)</f>
        <v>870</v>
      </c>
    </row>
    <row r="680" spans="1:17" x14ac:dyDescent="0.25">
      <c r="A680" s="28" t="s">
        <v>16</v>
      </c>
      <c r="B680" s="29"/>
      <c r="C680" s="30" t="s">
        <v>13</v>
      </c>
      <c r="D680" s="29"/>
      <c r="E680" s="29"/>
      <c r="G680" s="31" t="s">
        <v>85</v>
      </c>
      <c r="H680" s="22"/>
      <c r="I680" s="30" t="s">
        <v>27</v>
      </c>
      <c r="J680" s="22"/>
      <c r="K680" s="22">
        <v>-175</v>
      </c>
      <c r="M680" s="31" t="s">
        <v>13</v>
      </c>
      <c r="N680" s="22"/>
      <c r="O680" s="30" t="s">
        <v>13</v>
      </c>
      <c r="P680" s="22"/>
      <c r="Q680" s="22"/>
    </row>
    <row r="681" spans="1:17" x14ac:dyDescent="0.25">
      <c r="A681" s="31" t="s">
        <v>82</v>
      </c>
      <c r="B681" s="22">
        <v>1320</v>
      </c>
      <c r="C681" s="30" t="s">
        <v>18</v>
      </c>
      <c r="D681" s="24"/>
      <c r="E681" s="22">
        <f>B681*D681</f>
        <v>0</v>
      </c>
      <c r="G681" s="31" t="s">
        <v>86</v>
      </c>
      <c r="H681" s="22">
        <v>-1250</v>
      </c>
      <c r="I681" s="30" t="s">
        <v>27</v>
      </c>
      <c r="J681" s="24"/>
      <c r="K681" s="22">
        <f>H681*J681</f>
        <v>0</v>
      </c>
      <c r="M681" s="28" t="s">
        <v>21</v>
      </c>
      <c r="N681" s="29"/>
      <c r="O681" s="30" t="s">
        <v>13</v>
      </c>
      <c r="P681" s="29"/>
      <c r="Q681" s="29"/>
    </row>
    <row r="682" spans="1:17" x14ac:dyDescent="0.25">
      <c r="A682" s="31" t="s">
        <v>83</v>
      </c>
      <c r="B682" s="22">
        <v>4100</v>
      </c>
      <c r="C682" s="30" t="s">
        <v>18</v>
      </c>
      <c r="D682" s="24"/>
      <c r="E682" s="22">
        <f>B682*D682</f>
        <v>0</v>
      </c>
      <c r="G682" s="28" t="s">
        <v>31</v>
      </c>
      <c r="H682" s="29"/>
      <c r="I682" s="30" t="s">
        <v>13</v>
      </c>
      <c r="J682" s="29"/>
      <c r="K682" s="29">
        <f>SUM(K674:K681)</f>
        <v>-885</v>
      </c>
      <c r="M682" s="31" t="s">
        <v>143</v>
      </c>
      <c r="N682" s="22">
        <v>-2200</v>
      </c>
      <c r="O682" s="30" t="s">
        <v>18</v>
      </c>
      <c r="P682" s="24"/>
      <c r="Q682" s="22">
        <f>N682*P682</f>
        <v>0</v>
      </c>
    </row>
    <row r="683" spans="1:17" x14ac:dyDescent="0.25">
      <c r="A683" s="28" t="s">
        <v>20</v>
      </c>
      <c r="B683" s="29"/>
      <c r="C683" s="30" t="s">
        <v>13</v>
      </c>
      <c r="D683" s="29"/>
      <c r="E683" s="29">
        <f>SUM(E681:E682)</f>
        <v>0</v>
      </c>
      <c r="G683" s="28" t="s">
        <v>87</v>
      </c>
      <c r="H683" s="29"/>
      <c r="I683" s="30" t="s">
        <v>13</v>
      </c>
      <c r="J683" s="29"/>
      <c r="K683" s="29">
        <f>SUM(K671,K682)</f>
        <v>-885</v>
      </c>
      <c r="M683" s="31" t="s">
        <v>24</v>
      </c>
      <c r="N683" s="22">
        <v>-14</v>
      </c>
      <c r="O683" s="30" t="s">
        <v>25</v>
      </c>
      <c r="P683" s="24"/>
      <c r="Q683" s="22"/>
    </row>
    <row r="684" spans="1:17" x14ac:dyDescent="0.25">
      <c r="A684" s="31" t="s">
        <v>13</v>
      </c>
      <c r="B684" s="22"/>
      <c r="C684" s="30" t="s">
        <v>13</v>
      </c>
      <c r="D684" s="22"/>
      <c r="E684" s="22"/>
      <c r="G684" s="31" t="s">
        <v>13</v>
      </c>
      <c r="H684" s="22"/>
      <c r="I684" s="30" t="s">
        <v>13</v>
      </c>
      <c r="J684" s="22"/>
      <c r="K684" s="22"/>
      <c r="M684" s="31" t="s">
        <v>148</v>
      </c>
      <c r="N684" s="22">
        <v>-23500</v>
      </c>
      <c r="O684" s="30" t="s">
        <v>27</v>
      </c>
      <c r="P684" s="24"/>
      <c r="Q684" s="22">
        <f>N684*P684</f>
        <v>0</v>
      </c>
    </row>
    <row r="685" spans="1:17" x14ac:dyDescent="0.25">
      <c r="A685" s="28" t="s">
        <v>21</v>
      </c>
      <c r="B685" s="29"/>
      <c r="C685" s="30" t="s">
        <v>13</v>
      </c>
      <c r="D685" s="29"/>
      <c r="E685" s="29"/>
      <c r="G685" s="28" t="s">
        <v>33</v>
      </c>
      <c r="H685" s="29"/>
      <c r="I685" s="30" t="s">
        <v>13</v>
      </c>
      <c r="J685" s="29"/>
      <c r="K685" s="29"/>
      <c r="M685" s="31" t="s">
        <v>149</v>
      </c>
      <c r="N685" s="22">
        <v>-23500</v>
      </c>
      <c r="O685" s="30" t="s">
        <v>27</v>
      </c>
      <c r="P685" s="24"/>
      <c r="Q685" s="22">
        <f>N685*P685</f>
        <v>0</v>
      </c>
    </row>
    <row r="686" spans="1:17" x14ac:dyDescent="0.25">
      <c r="A686" s="31" t="s">
        <v>22</v>
      </c>
      <c r="B686" s="22">
        <v>-7</v>
      </c>
      <c r="C686" s="30" t="s">
        <v>18</v>
      </c>
      <c r="D686" s="24"/>
      <c r="E686" s="22">
        <f>B686*D686</f>
        <v>0</v>
      </c>
      <c r="G686" s="31" t="s">
        <v>36</v>
      </c>
      <c r="H686" s="22">
        <v>-2</v>
      </c>
      <c r="I686" s="30" t="s">
        <v>13</v>
      </c>
      <c r="J686" s="22">
        <v>133</v>
      </c>
      <c r="K686" s="22">
        <f t="shared" ref="K686:K697" si="42">H686*J686</f>
        <v>-266</v>
      </c>
      <c r="M686" s="28" t="s">
        <v>31</v>
      </c>
      <c r="N686" s="29"/>
      <c r="O686" s="30" t="s">
        <v>13</v>
      </c>
      <c r="P686" s="29"/>
      <c r="Q686" s="29">
        <f>SUM(Q681:Q685)</f>
        <v>0</v>
      </c>
    </row>
    <row r="687" spans="1:17" x14ac:dyDescent="0.25">
      <c r="A687" s="31" t="s">
        <v>23</v>
      </c>
      <c r="B687" s="22">
        <v>-129</v>
      </c>
      <c r="C687" s="30" t="s">
        <v>18</v>
      </c>
      <c r="D687" s="24"/>
      <c r="E687" s="22">
        <f>B687*D687</f>
        <v>0</v>
      </c>
      <c r="G687" s="31" t="s">
        <v>88</v>
      </c>
      <c r="H687" s="23">
        <v>-0.5</v>
      </c>
      <c r="I687" s="30" t="s">
        <v>13</v>
      </c>
      <c r="J687" s="22">
        <v>380</v>
      </c>
      <c r="K687" s="22">
        <f t="shared" si="42"/>
        <v>-190</v>
      </c>
      <c r="M687" s="28" t="s">
        <v>32</v>
      </c>
      <c r="N687" s="29"/>
      <c r="O687" s="30" t="s">
        <v>13</v>
      </c>
      <c r="P687" s="29"/>
      <c r="Q687" s="29">
        <f>SUM(Q679,Q686)</f>
        <v>870</v>
      </c>
    </row>
    <row r="688" spans="1:17" x14ac:dyDescent="0.25">
      <c r="A688" s="31" t="s">
        <v>84</v>
      </c>
      <c r="B688" s="22">
        <v>-20</v>
      </c>
      <c r="C688" s="30" t="s">
        <v>25</v>
      </c>
      <c r="D688" s="24"/>
      <c r="E688" s="22"/>
      <c r="G688" s="31" t="s">
        <v>39</v>
      </c>
      <c r="H688" s="22">
        <v>-3</v>
      </c>
      <c r="I688" s="30" t="s">
        <v>13</v>
      </c>
      <c r="J688" s="22">
        <v>175</v>
      </c>
      <c r="K688" s="22">
        <f t="shared" si="42"/>
        <v>-525</v>
      </c>
      <c r="M688" s="31" t="s">
        <v>13</v>
      </c>
      <c r="N688" s="22"/>
      <c r="O688" s="30" t="s">
        <v>13</v>
      </c>
      <c r="P688" s="22"/>
      <c r="Q688" s="22"/>
    </row>
    <row r="689" spans="1:17" x14ac:dyDescent="0.25">
      <c r="A689" s="31" t="s">
        <v>26</v>
      </c>
      <c r="B689" s="22"/>
      <c r="C689" s="30" t="s">
        <v>27</v>
      </c>
      <c r="D689" s="22"/>
      <c r="E689" s="22">
        <v>-190</v>
      </c>
      <c r="G689" s="31" t="s">
        <v>40</v>
      </c>
      <c r="H689" s="22">
        <v>-1</v>
      </c>
      <c r="I689" s="30" t="s">
        <v>13</v>
      </c>
      <c r="J689" s="22">
        <v>1302</v>
      </c>
      <c r="K689" s="22">
        <f t="shared" si="42"/>
        <v>-1302</v>
      </c>
      <c r="M689" s="28" t="s">
        <v>33</v>
      </c>
      <c r="N689" s="29"/>
      <c r="O689" s="30" t="s">
        <v>13</v>
      </c>
      <c r="P689" s="29"/>
      <c r="Q689" s="29"/>
    </row>
    <row r="690" spans="1:17" x14ac:dyDescent="0.25">
      <c r="A690" s="31" t="s">
        <v>28</v>
      </c>
      <c r="B690" s="22"/>
      <c r="C690" s="30" t="s">
        <v>27</v>
      </c>
      <c r="D690" s="22"/>
      <c r="E690" s="22">
        <v>-180</v>
      </c>
      <c r="G690" s="31" t="s">
        <v>89</v>
      </c>
      <c r="H690" s="22">
        <v>-1</v>
      </c>
      <c r="I690" s="30" t="s">
        <v>13</v>
      </c>
      <c r="J690" s="22">
        <v>375</v>
      </c>
      <c r="K690" s="22">
        <f t="shared" si="42"/>
        <v>-375</v>
      </c>
      <c r="M690" s="31" t="s">
        <v>34</v>
      </c>
      <c r="N690" s="22">
        <v>-1</v>
      </c>
      <c r="O690" s="30" t="s">
        <v>13</v>
      </c>
      <c r="P690" s="22">
        <v>607.5</v>
      </c>
      <c r="Q690" s="22">
        <f t="shared" ref="Q690:Q699" si="43">N690*P690</f>
        <v>-607.5</v>
      </c>
    </row>
    <row r="691" spans="1:17" x14ac:dyDescent="0.25">
      <c r="A691" s="31" t="s">
        <v>30</v>
      </c>
      <c r="B691" s="22"/>
      <c r="C691" s="30" t="s">
        <v>27</v>
      </c>
      <c r="D691" s="22"/>
      <c r="E691" s="22">
        <v>-320</v>
      </c>
      <c r="G691" s="31" t="s">
        <v>90</v>
      </c>
      <c r="H691" s="22">
        <v>-1730</v>
      </c>
      <c r="I691" s="30" t="s">
        <v>13</v>
      </c>
      <c r="J691" s="25">
        <v>0.3</v>
      </c>
      <c r="K691" s="22">
        <f t="shared" si="42"/>
        <v>-519</v>
      </c>
      <c r="M691" s="31" t="s">
        <v>150</v>
      </c>
      <c r="N691" s="22">
        <v>-2</v>
      </c>
      <c r="O691" s="30" t="s">
        <v>13</v>
      </c>
      <c r="P691" s="22">
        <v>180</v>
      </c>
      <c r="Q691" s="22">
        <f t="shared" si="43"/>
        <v>-360</v>
      </c>
    </row>
    <row r="692" spans="1:17" x14ac:dyDescent="0.25">
      <c r="A692" s="31" t="s">
        <v>85</v>
      </c>
      <c r="B692" s="22"/>
      <c r="C692" s="30" t="s">
        <v>27</v>
      </c>
      <c r="D692" s="22"/>
      <c r="E692" s="22">
        <v>-175</v>
      </c>
      <c r="G692" s="31" t="s">
        <v>43</v>
      </c>
      <c r="H692" s="23">
        <v>-10.6</v>
      </c>
      <c r="I692" s="30" t="s">
        <v>13</v>
      </c>
      <c r="J692" s="22">
        <v>80</v>
      </c>
      <c r="K692" s="22">
        <f t="shared" si="42"/>
        <v>-848</v>
      </c>
      <c r="M692" s="31" t="s">
        <v>35</v>
      </c>
      <c r="N692" s="22">
        <v>-14</v>
      </c>
      <c r="O692" s="30" t="s">
        <v>13</v>
      </c>
      <c r="P692" s="22">
        <v>22</v>
      </c>
      <c r="Q692" s="22">
        <f t="shared" si="43"/>
        <v>-308</v>
      </c>
    </row>
    <row r="693" spans="1:17" x14ac:dyDescent="0.25">
      <c r="A693" s="31" t="s">
        <v>86</v>
      </c>
      <c r="B693" s="22">
        <v>-1550</v>
      </c>
      <c r="C693" s="30" t="s">
        <v>27</v>
      </c>
      <c r="D693" s="24"/>
      <c r="E693" s="22">
        <f>B693*D693</f>
        <v>0</v>
      </c>
      <c r="G693" s="31" t="s">
        <v>44</v>
      </c>
      <c r="H693" s="22">
        <v>-1</v>
      </c>
      <c r="I693" s="30" t="s">
        <v>13</v>
      </c>
      <c r="J693" s="22">
        <v>311</v>
      </c>
      <c r="K693" s="22">
        <f t="shared" si="42"/>
        <v>-311</v>
      </c>
      <c r="M693" s="31" t="s">
        <v>151</v>
      </c>
      <c r="N693" s="22">
        <v>-1</v>
      </c>
      <c r="O693" s="30" t="s">
        <v>13</v>
      </c>
      <c r="P693" s="22">
        <v>2866.5</v>
      </c>
      <c r="Q693" s="22">
        <f t="shared" si="43"/>
        <v>-2866.5</v>
      </c>
    </row>
    <row r="694" spans="1:17" x14ac:dyDescent="0.25">
      <c r="A694" s="28" t="s">
        <v>31</v>
      </c>
      <c r="B694" s="29"/>
      <c r="C694" s="30" t="s">
        <v>13</v>
      </c>
      <c r="D694" s="29"/>
      <c r="E694" s="29">
        <f>SUM(E686:E693)</f>
        <v>-865</v>
      </c>
      <c r="G694" s="31" t="s">
        <v>127</v>
      </c>
      <c r="H694" s="22">
        <v>-1</v>
      </c>
      <c r="I694" s="30" t="s">
        <v>13</v>
      </c>
      <c r="J694" s="22">
        <v>1130</v>
      </c>
      <c r="K694" s="22">
        <f t="shared" si="42"/>
        <v>-1130</v>
      </c>
      <c r="M694" s="31" t="s">
        <v>152</v>
      </c>
      <c r="N694" s="22">
        <v>-1</v>
      </c>
      <c r="O694" s="30" t="s">
        <v>13</v>
      </c>
      <c r="P694" s="22">
        <v>1405.95</v>
      </c>
      <c r="Q694" s="22">
        <f t="shared" si="43"/>
        <v>-1405.95</v>
      </c>
    </row>
    <row r="695" spans="1:17" x14ac:dyDescent="0.25">
      <c r="A695" s="28" t="s">
        <v>87</v>
      </c>
      <c r="B695" s="29"/>
      <c r="C695" s="30" t="s">
        <v>13</v>
      </c>
      <c r="D695" s="29"/>
      <c r="E695" s="29">
        <f>SUM(E683,E694)</f>
        <v>-865</v>
      </c>
      <c r="G695" s="31" t="s">
        <v>227</v>
      </c>
      <c r="H695" s="22">
        <v>-1</v>
      </c>
      <c r="I695" s="30" t="s">
        <v>13</v>
      </c>
      <c r="J695" s="22">
        <v>1200</v>
      </c>
      <c r="K695" s="22">
        <f t="shared" si="42"/>
        <v>-1200</v>
      </c>
      <c r="M695" s="31" t="s">
        <v>172</v>
      </c>
      <c r="N695" s="22">
        <v>-3</v>
      </c>
      <c r="O695" s="30" t="s">
        <v>13</v>
      </c>
      <c r="P695" s="22">
        <v>150</v>
      </c>
      <c r="Q695" s="22">
        <f t="shared" si="43"/>
        <v>-450</v>
      </c>
    </row>
    <row r="696" spans="1:17" x14ac:dyDescent="0.25">
      <c r="A696" s="31" t="s">
        <v>13</v>
      </c>
      <c r="B696" s="22"/>
      <c r="C696" s="30" t="s">
        <v>13</v>
      </c>
      <c r="D696" s="22"/>
      <c r="E696" s="22"/>
      <c r="G696" s="31" t="s">
        <v>228</v>
      </c>
      <c r="H696" s="22">
        <v>-2</v>
      </c>
      <c r="I696" s="30" t="s">
        <v>13</v>
      </c>
      <c r="J696" s="22">
        <v>120</v>
      </c>
      <c r="K696" s="22">
        <f t="shared" si="42"/>
        <v>-240</v>
      </c>
      <c r="M696" s="31" t="s">
        <v>153</v>
      </c>
      <c r="N696" s="22">
        <v>-4</v>
      </c>
      <c r="O696" s="30" t="s">
        <v>13</v>
      </c>
      <c r="P696" s="22">
        <v>315</v>
      </c>
      <c r="Q696" s="22">
        <f t="shared" si="43"/>
        <v>-1260</v>
      </c>
    </row>
    <row r="697" spans="1:17" x14ac:dyDescent="0.25">
      <c r="A697" s="28" t="s">
        <v>33</v>
      </c>
      <c r="B697" s="29"/>
      <c r="C697" s="30" t="s">
        <v>13</v>
      </c>
      <c r="D697" s="29"/>
      <c r="E697" s="29"/>
      <c r="G697" s="31" t="s">
        <v>229</v>
      </c>
      <c r="H697" s="22">
        <v>-90</v>
      </c>
      <c r="I697" s="30" t="s">
        <v>13</v>
      </c>
      <c r="J697" s="22">
        <v>5</v>
      </c>
      <c r="K697" s="22">
        <f t="shared" si="42"/>
        <v>-450</v>
      </c>
      <c r="M697" s="31" t="s">
        <v>189</v>
      </c>
      <c r="N697" s="22">
        <v>-1</v>
      </c>
      <c r="O697" s="30" t="s">
        <v>13</v>
      </c>
      <c r="P697" s="22">
        <v>675</v>
      </c>
      <c r="Q697" s="22">
        <f t="shared" si="43"/>
        <v>-675</v>
      </c>
    </row>
    <row r="698" spans="1:17" x14ac:dyDescent="0.25">
      <c r="A698" s="31" t="s">
        <v>35</v>
      </c>
      <c r="B698" s="22">
        <v>-20</v>
      </c>
      <c r="C698" s="30" t="s">
        <v>13</v>
      </c>
      <c r="D698" s="22">
        <v>18</v>
      </c>
      <c r="E698" s="22">
        <f t="shared" ref="E698:E710" si="44">B698*D698</f>
        <v>-360</v>
      </c>
      <c r="G698" s="28" t="s">
        <v>46</v>
      </c>
      <c r="H698" s="29"/>
      <c r="I698" s="30" t="s">
        <v>13</v>
      </c>
      <c r="J698" s="29"/>
      <c r="K698" s="29">
        <f>SUM(K686:K697)</f>
        <v>-7356</v>
      </c>
      <c r="M698" s="31" t="s">
        <v>154</v>
      </c>
      <c r="N698" s="22">
        <v>-1</v>
      </c>
      <c r="O698" s="30" t="s">
        <v>13</v>
      </c>
      <c r="P698" s="22">
        <v>2150</v>
      </c>
      <c r="Q698" s="22">
        <f t="shared" si="43"/>
        <v>-2150</v>
      </c>
    </row>
    <row r="699" spans="1:17" x14ac:dyDescent="0.25">
      <c r="A699" s="31" t="s">
        <v>36</v>
      </c>
      <c r="B699" s="22">
        <v>-1</v>
      </c>
      <c r="C699" s="30" t="s">
        <v>13</v>
      </c>
      <c r="D699" s="22">
        <v>133</v>
      </c>
      <c r="E699" s="22">
        <f t="shared" si="44"/>
        <v>-133</v>
      </c>
      <c r="G699" s="31" t="s">
        <v>47</v>
      </c>
      <c r="H699" s="22"/>
      <c r="I699" s="30" t="s">
        <v>13</v>
      </c>
      <c r="J699" s="22"/>
      <c r="K699" s="22">
        <f>SUM(K683,K698)</f>
        <v>-8241</v>
      </c>
      <c r="M699" s="31" t="s">
        <v>155</v>
      </c>
      <c r="N699" s="22">
        <v>-1</v>
      </c>
      <c r="O699" s="30" t="s">
        <v>13</v>
      </c>
      <c r="P699" s="22">
        <v>512.5</v>
      </c>
      <c r="Q699" s="22">
        <f t="shared" si="43"/>
        <v>-512.5</v>
      </c>
    </row>
    <row r="700" spans="1:17" x14ac:dyDescent="0.25">
      <c r="A700" s="31" t="s">
        <v>88</v>
      </c>
      <c r="B700" s="23">
        <v>-0.5</v>
      </c>
      <c r="C700" s="30" t="s">
        <v>13</v>
      </c>
      <c r="D700" s="22">
        <v>380</v>
      </c>
      <c r="E700" s="22">
        <f t="shared" si="44"/>
        <v>-190</v>
      </c>
      <c r="M700" s="31" t="s">
        <v>156</v>
      </c>
      <c r="N700" s="22">
        <v>-1</v>
      </c>
      <c r="O700" s="30" t="s">
        <v>13</v>
      </c>
      <c r="P700" s="22"/>
      <c r="Q700" s="22"/>
    </row>
    <row r="701" spans="1:17" x14ac:dyDescent="0.25">
      <c r="A701" s="31" t="s">
        <v>39</v>
      </c>
      <c r="B701" s="22">
        <v>-3</v>
      </c>
      <c r="C701" s="30" t="s">
        <v>13</v>
      </c>
      <c r="D701" s="22">
        <v>175</v>
      </c>
      <c r="E701" s="22">
        <f t="shared" si="44"/>
        <v>-525</v>
      </c>
      <c r="M701" s="31" t="s">
        <v>227</v>
      </c>
      <c r="N701" s="22">
        <v>-1</v>
      </c>
      <c r="O701" s="30" t="s">
        <v>13</v>
      </c>
      <c r="P701" s="22">
        <v>1130</v>
      </c>
      <c r="Q701" s="22">
        <f>N701*P701</f>
        <v>-1130</v>
      </c>
    </row>
    <row r="702" spans="1:17" x14ac:dyDescent="0.25">
      <c r="A702" s="31" t="s">
        <v>40</v>
      </c>
      <c r="B702" s="22">
        <v>-1</v>
      </c>
      <c r="C702" s="30" t="s">
        <v>13</v>
      </c>
      <c r="D702" s="22">
        <v>1354</v>
      </c>
      <c r="E702" s="22">
        <f t="shared" si="44"/>
        <v>-1354</v>
      </c>
      <c r="M702" s="31" t="s">
        <v>228</v>
      </c>
      <c r="N702" s="22">
        <v>-3</v>
      </c>
      <c r="O702" s="30" t="s">
        <v>13</v>
      </c>
      <c r="P702" s="22">
        <v>120</v>
      </c>
      <c r="Q702" s="22">
        <f>N702*P702</f>
        <v>-360</v>
      </c>
    </row>
    <row r="703" spans="1:17" x14ac:dyDescent="0.25">
      <c r="A703" s="31" t="s">
        <v>89</v>
      </c>
      <c r="B703" s="22">
        <v>-1</v>
      </c>
      <c r="C703" s="30" t="s">
        <v>13</v>
      </c>
      <c r="D703" s="22">
        <v>325</v>
      </c>
      <c r="E703" s="22">
        <f t="shared" si="44"/>
        <v>-325</v>
      </c>
      <c r="G703" s="21" t="s">
        <v>48</v>
      </c>
      <c r="M703" s="31" t="s">
        <v>229</v>
      </c>
      <c r="N703" s="22">
        <v>-100</v>
      </c>
      <c r="O703" s="30" t="s">
        <v>13</v>
      </c>
      <c r="P703" s="22">
        <v>5</v>
      </c>
      <c r="Q703" s="22">
        <f>N703*P703</f>
        <v>-500</v>
      </c>
    </row>
    <row r="704" spans="1:17" x14ac:dyDescent="0.25">
      <c r="A704" s="31" t="s">
        <v>128</v>
      </c>
      <c r="B704" s="22">
        <v>-1760</v>
      </c>
      <c r="C704" s="30" t="s">
        <v>13</v>
      </c>
      <c r="D704" s="25">
        <v>0.3</v>
      </c>
      <c r="E704" s="22">
        <f t="shared" si="44"/>
        <v>-528</v>
      </c>
      <c r="M704" s="31" t="s">
        <v>45</v>
      </c>
      <c r="N704" s="22"/>
      <c r="O704" s="30" t="s">
        <v>13</v>
      </c>
      <c r="P704" s="22"/>
      <c r="Q704" s="22">
        <v>-500</v>
      </c>
    </row>
    <row r="705" spans="1:17" x14ac:dyDescent="0.25">
      <c r="A705" s="31" t="s">
        <v>43</v>
      </c>
      <c r="B705" s="23">
        <v>-8.1999999999999993</v>
      </c>
      <c r="C705" s="30" t="s">
        <v>13</v>
      </c>
      <c r="D705" s="22">
        <v>80</v>
      </c>
      <c r="E705" s="22">
        <f t="shared" si="44"/>
        <v>-656</v>
      </c>
      <c r="G705" s="20" t="s">
        <v>94</v>
      </c>
      <c r="M705" s="28" t="s">
        <v>46</v>
      </c>
      <c r="N705" s="29"/>
      <c r="O705" s="30" t="s">
        <v>13</v>
      </c>
      <c r="P705" s="29"/>
      <c r="Q705" s="29">
        <f>SUM(Q690:Q704)</f>
        <v>-13085.45</v>
      </c>
    </row>
    <row r="706" spans="1:17" x14ac:dyDescent="0.25">
      <c r="A706" s="31" t="s">
        <v>44</v>
      </c>
      <c r="B706" s="22">
        <v>-1</v>
      </c>
      <c r="C706" s="30" t="s">
        <v>13</v>
      </c>
      <c r="D706" s="22">
        <v>266</v>
      </c>
      <c r="E706" s="22">
        <f t="shared" si="44"/>
        <v>-266</v>
      </c>
      <c r="G706" s="21" t="s">
        <v>1</v>
      </c>
      <c r="H706" s="21" t="s">
        <v>2</v>
      </c>
      <c r="M706" s="31" t="s">
        <v>47</v>
      </c>
      <c r="N706" s="22"/>
      <c r="O706" s="30" t="s">
        <v>13</v>
      </c>
      <c r="P706" s="22"/>
      <c r="Q706" s="22">
        <f>SUM(Q687,Q705)</f>
        <v>-12215.45</v>
      </c>
    </row>
    <row r="707" spans="1:17" x14ac:dyDescent="0.25">
      <c r="A707" s="31" t="s">
        <v>127</v>
      </c>
      <c r="B707" s="22">
        <v>-1</v>
      </c>
      <c r="C707" s="30" t="s">
        <v>13</v>
      </c>
      <c r="D707" s="22">
        <v>1130</v>
      </c>
      <c r="E707" s="22">
        <f t="shared" si="44"/>
        <v>-1130</v>
      </c>
      <c r="G707" s="21" t="s">
        <v>3</v>
      </c>
      <c r="H707" s="21" t="s">
        <v>4</v>
      </c>
    </row>
    <row r="708" spans="1:17" x14ac:dyDescent="0.25">
      <c r="A708" s="31" t="s">
        <v>227</v>
      </c>
      <c r="B708" s="22">
        <v>-1</v>
      </c>
      <c r="C708" s="30" t="s">
        <v>13</v>
      </c>
      <c r="D708" s="22">
        <v>1200</v>
      </c>
      <c r="E708" s="22">
        <f t="shared" si="44"/>
        <v>-1200</v>
      </c>
      <c r="G708" s="21" t="s">
        <v>5</v>
      </c>
      <c r="H708" s="21" t="s">
        <v>6</v>
      </c>
    </row>
    <row r="709" spans="1:17" x14ac:dyDescent="0.25">
      <c r="A709" s="31" t="s">
        <v>228</v>
      </c>
      <c r="B709" s="22">
        <v>-2</v>
      </c>
      <c r="C709" s="30" t="s">
        <v>13</v>
      </c>
      <c r="D709" s="22">
        <v>120</v>
      </c>
      <c r="E709" s="22">
        <f t="shared" si="44"/>
        <v>-240</v>
      </c>
      <c r="G709" s="21" t="s">
        <v>7</v>
      </c>
      <c r="H709" s="21" t="s">
        <v>226</v>
      </c>
    </row>
    <row r="710" spans="1:17" x14ac:dyDescent="0.25">
      <c r="A710" s="31" t="s">
        <v>229</v>
      </c>
      <c r="B710" s="22">
        <v>-90</v>
      </c>
      <c r="C710" s="30" t="s">
        <v>13</v>
      </c>
      <c r="D710" s="22">
        <v>5</v>
      </c>
      <c r="E710" s="22">
        <f t="shared" si="44"/>
        <v>-450</v>
      </c>
      <c r="G710" s="21" t="s">
        <v>9</v>
      </c>
      <c r="H710" s="21" t="s">
        <v>124</v>
      </c>
      <c r="M710" s="21" t="s">
        <v>48</v>
      </c>
    </row>
    <row r="711" spans="1:17" x14ac:dyDescent="0.25">
      <c r="A711" s="31" t="s">
        <v>45</v>
      </c>
      <c r="B711" s="22"/>
      <c r="C711" s="30" t="s">
        <v>13</v>
      </c>
      <c r="D711" s="22"/>
      <c r="E711" s="22">
        <v>-500</v>
      </c>
    </row>
    <row r="712" spans="1:17" x14ac:dyDescent="0.25">
      <c r="A712" s="28" t="s">
        <v>46</v>
      </c>
      <c r="B712" s="29"/>
      <c r="C712" s="30" t="s">
        <v>13</v>
      </c>
      <c r="D712" s="29"/>
      <c r="E712" s="29">
        <f>SUM(E698:E711)</f>
        <v>-7857</v>
      </c>
      <c r="G712" s="26" t="s">
        <v>11</v>
      </c>
      <c r="H712" s="27" t="s">
        <v>12</v>
      </c>
      <c r="I712" s="27" t="s">
        <v>13</v>
      </c>
      <c r="J712" s="27" t="s">
        <v>14</v>
      </c>
      <c r="K712" s="27" t="s">
        <v>15</v>
      </c>
      <c r="M712" s="20" t="s">
        <v>114</v>
      </c>
    </row>
    <row r="713" spans="1:17" x14ac:dyDescent="0.25">
      <c r="A713" s="31" t="s">
        <v>47</v>
      </c>
      <c r="B713" s="22"/>
      <c r="C713" s="30" t="s">
        <v>13</v>
      </c>
      <c r="D713" s="22"/>
      <c r="E713" s="22">
        <f>SUM(E695,E712)</f>
        <v>-8722</v>
      </c>
      <c r="G713" s="28" t="s">
        <v>16</v>
      </c>
      <c r="H713" s="29"/>
      <c r="I713" s="30" t="s">
        <v>13</v>
      </c>
      <c r="J713" s="29"/>
      <c r="K713" s="29"/>
      <c r="M713" s="21" t="s">
        <v>1</v>
      </c>
      <c r="N713" s="21" t="s">
        <v>2</v>
      </c>
    </row>
    <row r="714" spans="1:17" x14ac:dyDescent="0.25">
      <c r="G714" s="31" t="s">
        <v>82</v>
      </c>
      <c r="H714" s="22">
        <v>1320</v>
      </c>
      <c r="I714" s="30" t="s">
        <v>18</v>
      </c>
      <c r="J714" s="24"/>
      <c r="K714" s="22">
        <f>H714*J714</f>
        <v>0</v>
      </c>
      <c r="M714" s="21" t="s">
        <v>3</v>
      </c>
      <c r="N714" s="21" t="s">
        <v>4</v>
      </c>
    </row>
    <row r="715" spans="1:17" x14ac:dyDescent="0.25">
      <c r="G715" s="31" t="s">
        <v>83</v>
      </c>
      <c r="H715" s="22">
        <v>4100</v>
      </c>
      <c r="I715" s="30" t="s">
        <v>18</v>
      </c>
      <c r="J715" s="24"/>
      <c r="K715" s="22">
        <f>H715*J715</f>
        <v>0</v>
      </c>
      <c r="M715" s="21" t="s">
        <v>5</v>
      </c>
      <c r="N715" s="21" t="s">
        <v>169</v>
      </c>
    </row>
    <row r="716" spans="1:17" x14ac:dyDescent="0.25">
      <c r="G716" s="28" t="s">
        <v>20</v>
      </c>
      <c r="H716" s="29"/>
      <c r="I716" s="30" t="s">
        <v>13</v>
      </c>
      <c r="J716" s="29"/>
      <c r="K716" s="29">
        <f>SUM(K714:K715)</f>
        <v>0</v>
      </c>
      <c r="M716" s="21" t="s">
        <v>7</v>
      </c>
      <c r="N716" s="21" t="s">
        <v>226</v>
      </c>
    </row>
    <row r="717" spans="1:17" x14ac:dyDescent="0.25">
      <c r="A717" s="21" t="s">
        <v>48</v>
      </c>
      <c r="G717" s="31" t="s">
        <v>13</v>
      </c>
      <c r="H717" s="22"/>
      <c r="I717" s="30" t="s">
        <v>13</v>
      </c>
      <c r="J717" s="22"/>
      <c r="K717" s="22"/>
      <c r="M717" s="21" t="s">
        <v>9</v>
      </c>
      <c r="N717" s="21" t="s">
        <v>10</v>
      </c>
    </row>
    <row r="718" spans="1:17" x14ac:dyDescent="0.25">
      <c r="G718" s="28" t="s">
        <v>21</v>
      </c>
      <c r="H718" s="29"/>
      <c r="I718" s="30" t="s">
        <v>13</v>
      </c>
      <c r="J718" s="29"/>
      <c r="K718" s="29"/>
    </row>
    <row r="719" spans="1:17" x14ac:dyDescent="0.25">
      <c r="A719" s="20" t="s">
        <v>95</v>
      </c>
      <c r="G719" s="31" t="s">
        <v>22</v>
      </c>
      <c r="H719" s="22">
        <v>-7</v>
      </c>
      <c r="I719" s="30" t="s">
        <v>18</v>
      </c>
      <c r="J719" s="24"/>
      <c r="K719" s="22">
        <f>H719*J719</f>
        <v>0</v>
      </c>
      <c r="M719" s="26" t="s">
        <v>11</v>
      </c>
      <c r="N719" s="27" t="s">
        <v>12</v>
      </c>
      <c r="O719" s="27" t="s">
        <v>13</v>
      </c>
      <c r="P719" s="27" t="s">
        <v>14</v>
      </c>
      <c r="Q719" s="27" t="s">
        <v>15</v>
      </c>
    </row>
    <row r="720" spans="1:17" x14ac:dyDescent="0.25">
      <c r="A720" s="21" t="s">
        <v>1</v>
      </c>
      <c r="B720" s="21" t="s">
        <v>2</v>
      </c>
      <c r="G720" s="31" t="s">
        <v>23</v>
      </c>
      <c r="H720" s="22">
        <v>-200</v>
      </c>
      <c r="I720" s="30" t="s">
        <v>18</v>
      </c>
      <c r="J720" s="24"/>
      <c r="K720" s="22">
        <f>H720*J720</f>
        <v>0</v>
      </c>
      <c r="M720" s="28" t="s">
        <v>16</v>
      </c>
      <c r="N720" s="29"/>
      <c r="O720" s="30" t="s">
        <v>13</v>
      </c>
      <c r="P720" s="29"/>
      <c r="Q720" s="29"/>
    </row>
    <row r="721" spans="1:17" x14ac:dyDescent="0.25">
      <c r="A721" s="21" t="s">
        <v>3</v>
      </c>
      <c r="B721" s="21" t="s">
        <v>4</v>
      </c>
      <c r="G721" s="31" t="s">
        <v>70</v>
      </c>
      <c r="H721" s="22">
        <v>-16</v>
      </c>
      <c r="I721" s="30" t="s">
        <v>18</v>
      </c>
      <c r="J721" s="24"/>
      <c r="K721" s="22">
        <f>H721*J721</f>
        <v>0</v>
      </c>
      <c r="M721" s="31" t="s">
        <v>141</v>
      </c>
      <c r="N721" s="22">
        <v>20000</v>
      </c>
      <c r="O721" s="30" t="s">
        <v>18</v>
      </c>
      <c r="P721" s="24"/>
      <c r="Q721" s="22"/>
    </row>
    <row r="722" spans="1:17" x14ac:dyDescent="0.25">
      <c r="A722" s="21" t="s">
        <v>5</v>
      </c>
      <c r="B722" s="21" t="s">
        <v>6</v>
      </c>
      <c r="G722" s="31" t="s">
        <v>125</v>
      </c>
      <c r="H722" s="22">
        <v>-114</v>
      </c>
      <c r="I722" s="30" t="s">
        <v>18</v>
      </c>
      <c r="J722" s="24"/>
      <c r="K722" s="22">
        <f>H722*J722</f>
        <v>0</v>
      </c>
      <c r="M722" s="31" t="s">
        <v>142</v>
      </c>
      <c r="N722" s="22">
        <v>3500</v>
      </c>
      <c r="O722" s="30" t="s">
        <v>18</v>
      </c>
      <c r="P722" s="24"/>
      <c r="Q722" s="22">
        <f>N722*P722</f>
        <v>0</v>
      </c>
    </row>
    <row r="723" spans="1:17" x14ac:dyDescent="0.25">
      <c r="A723" s="21" t="s">
        <v>7</v>
      </c>
      <c r="B723" s="21" t="s">
        <v>226</v>
      </c>
      <c r="G723" s="31" t="s">
        <v>26</v>
      </c>
      <c r="H723" s="22"/>
      <c r="I723" s="30" t="s">
        <v>27</v>
      </c>
      <c r="J723" s="22"/>
      <c r="K723" s="22">
        <v>-190</v>
      </c>
      <c r="M723" s="31" t="s">
        <v>170</v>
      </c>
      <c r="N723" s="22"/>
      <c r="O723" s="30" t="s">
        <v>171</v>
      </c>
      <c r="P723" s="22"/>
      <c r="Q723" s="22">
        <v>870</v>
      </c>
    </row>
    <row r="724" spans="1:17" x14ac:dyDescent="0.25">
      <c r="A724" s="21" t="s">
        <v>9</v>
      </c>
      <c r="B724" s="21" t="s">
        <v>10</v>
      </c>
      <c r="G724" s="31" t="s">
        <v>28</v>
      </c>
      <c r="H724" s="22"/>
      <c r="I724" s="30" t="s">
        <v>27</v>
      </c>
      <c r="J724" s="22"/>
      <c r="K724" s="22">
        <v>-180</v>
      </c>
      <c r="M724" s="28" t="s">
        <v>20</v>
      </c>
      <c r="N724" s="29"/>
      <c r="O724" s="30" t="s">
        <v>13</v>
      </c>
      <c r="P724" s="29"/>
      <c r="Q724" s="29">
        <f>SUM(Q721:Q723)</f>
        <v>870</v>
      </c>
    </row>
    <row r="725" spans="1:17" x14ac:dyDescent="0.25">
      <c r="G725" s="31" t="s">
        <v>30</v>
      </c>
      <c r="H725" s="22"/>
      <c r="I725" s="30" t="s">
        <v>27</v>
      </c>
      <c r="J725" s="22"/>
      <c r="K725" s="22">
        <v>-320</v>
      </c>
      <c r="M725" s="31" t="s">
        <v>13</v>
      </c>
      <c r="N725" s="22"/>
      <c r="O725" s="30" t="s">
        <v>13</v>
      </c>
      <c r="P725" s="22"/>
      <c r="Q725" s="22"/>
    </row>
    <row r="726" spans="1:17" x14ac:dyDescent="0.25">
      <c r="A726" s="26" t="s">
        <v>11</v>
      </c>
      <c r="B726" s="27" t="s">
        <v>12</v>
      </c>
      <c r="C726" s="27" t="s">
        <v>13</v>
      </c>
      <c r="D726" s="27" t="s">
        <v>14</v>
      </c>
      <c r="E726" s="27" t="s">
        <v>15</v>
      </c>
      <c r="G726" s="31" t="s">
        <v>85</v>
      </c>
      <c r="H726" s="22"/>
      <c r="I726" s="30" t="s">
        <v>27</v>
      </c>
      <c r="J726" s="22"/>
      <c r="K726" s="22">
        <v>-175</v>
      </c>
      <c r="M726" s="28" t="s">
        <v>21</v>
      </c>
      <c r="N726" s="29"/>
      <c r="O726" s="30" t="s">
        <v>13</v>
      </c>
      <c r="P726" s="29"/>
      <c r="Q726" s="29"/>
    </row>
    <row r="727" spans="1:17" x14ac:dyDescent="0.25">
      <c r="G727" s="31" t="s">
        <v>86</v>
      </c>
      <c r="H727" s="22">
        <v>-1550</v>
      </c>
      <c r="I727" s="30" t="s">
        <v>27</v>
      </c>
      <c r="J727" s="24"/>
      <c r="K727" s="22">
        <f>H727*J727</f>
        <v>0</v>
      </c>
      <c r="M727" s="31" t="s">
        <v>114</v>
      </c>
      <c r="N727" s="22">
        <v>-2800</v>
      </c>
      <c r="O727" s="30" t="s">
        <v>18</v>
      </c>
      <c r="P727" s="24"/>
      <c r="Q727" s="22">
        <f>N727*P727</f>
        <v>0</v>
      </c>
    </row>
    <row r="728" spans="1:17" x14ac:dyDescent="0.25">
      <c r="A728" s="21" t="s">
        <v>91</v>
      </c>
      <c r="G728" s="28" t="s">
        <v>31</v>
      </c>
      <c r="H728" s="29"/>
      <c r="I728" s="30" t="s">
        <v>13</v>
      </c>
      <c r="J728" s="29"/>
      <c r="K728" s="29">
        <f>SUM(K719:K727)</f>
        <v>-865</v>
      </c>
      <c r="M728" s="31" t="s">
        <v>24</v>
      </c>
      <c r="N728" s="22">
        <v>-40</v>
      </c>
      <c r="O728" s="30" t="s">
        <v>25</v>
      </c>
      <c r="P728" s="24"/>
      <c r="Q728" s="22"/>
    </row>
    <row r="729" spans="1:17" x14ac:dyDescent="0.25">
      <c r="G729" s="28" t="s">
        <v>87</v>
      </c>
      <c r="H729" s="29"/>
      <c r="I729" s="30" t="s">
        <v>13</v>
      </c>
      <c r="J729" s="29"/>
      <c r="K729" s="29">
        <f>SUM(K716,K728)</f>
        <v>-865</v>
      </c>
      <c r="M729" s="31" t="s">
        <v>148</v>
      </c>
      <c r="N729" s="22">
        <v>-23500</v>
      </c>
      <c r="O729" s="30" t="s">
        <v>27</v>
      </c>
      <c r="P729" s="24"/>
      <c r="Q729" s="22">
        <f>N729*P729</f>
        <v>0</v>
      </c>
    </row>
    <row r="730" spans="1:17" x14ac:dyDescent="0.25">
      <c r="A730" s="21" t="s">
        <v>48</v>
      </c>
      <c r="G730" s="31" t="s">
        <v>13</v>
      </c>
      <c r="H730" s="22"/>
      <c r="I730" s="30" t="s">
        <v>13</v>
      </c>
      <c r="J730" s="22"/>
      <c r="K730" s="22"/>
      <c r="M730" s="31" t="s">
        <v>149</v>
      </c>
      <c r="N730" s="22">
        <v>-23500</v>
      </c>
      <c r="O730" s="30" t="s">
        <v>27</v>
      </c>
      <c r="P730" s="24"/>
      <c r="Q730" s="22">
        <f>N730*P730</f>
        <v>0</v>
      </c>
    </row>
    <row r="731" spans="1:17" x14ac:dyDescent="0.25">
      <c r="G731" s="28" t="s">
        <v>33</v>
      </c>
      <c r="H731" s="29"/>
      <c r="I731" s="30" t="s">
        <v>13</v>
      </c>
      <c r="J731" s="29"/>
      <c r="K731" s="29"/>
      <c r="M731" s="28" t="s">
        <v>31</v>
      </c>
      <c r="N731" s="29"/>
      <c r="O731" s="30" t="s">
        <v>13</v>
      </c>
      <c r="P731" s="29"/>
      <c r="Q731" s="29">
        <f>SUM(Q726:Q730)</f>
        <v>0</v>
      </c>
    </row>
    <row r="732" spans="1:17" x14ac:dyDescent="0.25">
      <c r="A732" s="20" t="s">
        <v>96</v>
      </c>
      <c r="G732" s="31" t="s">
        <v>36</v>
      </c>
      <c r="H732" s="22">
        <v>-2</v>
      </c>
      <c r="I732" s="30" t="s">
        <v>13</v>
      </c>
      <c r="J732" s="22">
        <v>133</v>
      </c>
      <c r="K732" s="22">
        <f t="shared" ref="K732:K743" si="45">H732*J732</f>
        <v>-266</v>
      </c>
      <c r="M732" s="28" t="s">
        <v>32</v>
      </c>
      <c r="N732" s="29"/>
      <c r="O732" s="30" t="s">
        <v>13</v>
      </c>
      <c r="P732" s="29"/>
      <c r="Q732" s="29">
        <f>SUM(Q724,Q731)</f>
        <v>870</v>
      </c>
    </row>
    <row r="733" spans="1:17" x14ac:dyDescent="0.25">
      <c r="A733" s="21" t="s">
        <v>1</v>
      </c>
      <c r="B733" s="21" t="s">
        <v>2</v>
      </c>
      <c r="G733" s="31" t="s">
        <v>88</v>
      </c>
      <c r="H733" s="23">
        <v>-0.5</v>
      </c>
      <c r="I733" s="30" t="s">
        <v>13</v>
      </c>
      <c r="J733" s="22">
        <v>380</v>
      </c>
      <c r="K733" s="22">
        <f t="shared" si="45"/>
        <v>-190</v>
      </c>
      <c r="M733" s="31" t="s">
        <v>13</v>
      </c>
      <c r="N733" s="22"/>
      <c r="O733" s="30" t="s">
        <v>13</v>
      </c>
      <c r="P733" s="22"/>
      <c r="Q733" s="22"/>
    </row>
    <row r="734" spans="1:17" x14ac:dyDescent="0.25">
      <c r="A734" s="21" t="s">
        <v>3</v>
      </c>
      <c r="B734" s="21" t="s">
        <v>4</v>
      </c>
      <c r="G734" s="31" t="s">
        <v>39</v>
      </c>
      <c r="H734" s="22">
        <v>-3</v>
      </c>
      <c r="I734" s="30" t="s">
        <v>13</v>
      </c>
      <c r="J734" s="22">
        <v>175</v>
      </c>
      <c r="K734" s="22">
        <f t="shared" si="45"/>
        <v>-525</v>
      </c>
      <c r="M734" s="28" t="s">
        <v>33</v>
      </c>
      <c r="N734" s="29"/>
      <c r="O734" s="30" t="s">
        <v>13</v>
      </c>
      <c r="P734" s="29"/>
      <c r="Q734" s="29"/>
    </row>
    <row r="735" spans="1:17" x14ac:dyDescent="0.25">
      <c r="A735" s="21" t="s">
        <v>5</v>
      </c>
      <c r="B735" s="21" t="s">
        <v>6</v>
      </c>
      <c r="G735" s="31" t="s">
        <v>40</v>
      </c>
      <c r="H735" s="22">
        <v>-1</v>
      </c>
      <c r="I735" s="30" t="s">
        <v>13</v>
      </c>
      <c r="J735" s="22">
        <v>1354</v>
      </c>
      <c r="K735" s="22">
        <f t="shared" si="45"/>
        <v>-1354</v>
      </c>
      <c r="M735" s="31" t="s">
        <v>34</v>
      </c>
      <c r="N735" s="22">
        <v>-1</v>
      </c>
      <c r="O735" s="30" t="s">
        <v>13</v>
      </c>
      <c r="P735" s="22">
        <v>607.5</v>
      </c>
      <c r="Q735" s="22">
        <f t="shared" ref="Q735:Q741" si="46">N735*P735</f>
        <v>-607.5</v>
      </c>
    </row>
    <row r="736" spans="1:17" x14ac:dyDescent="0.25">
      <c r="A736" s="21" t="s">
        <v>7</v>
      </c>
      <c r="B736" s="21" t="s">
        <v>226</v>
      </c>
      <c r="G736" s="31" t="s">
        <v>89</v>
      </c>
      <c r="H736" s="22">
        <v>-1</v>
      </c>
      <c r="I736" s="30" t="s">
        <v>13</v>
      </c>
      <c r="J736" s="22">
        <v>325</v>
      </c>
      <c r="K736" s="22">
        <f t="shared" si="45"/>
        <v>-325</v>
      </c>
      <c r="M736" s="31" t="s">
        <v>150</v>
      </c>
      <c r="N736" s="22">
        <v>-2</v>
      </c>
      <c r="O736" s="30" t="s">
        <v>13</v>
      </c>
      <c r="P736" s="22">
        <v>180</v>
      </c>
      <c r="Q736" s="22">
        <f t="shared" si="46"/>
        <v>-360</v>
      </c>
    </row>
    <row r="737" spans="1:17" x14ac:dyDescent="0.25">
      <c r="A737" s="21" t="s">
        <v>9</v>
      </c>
      <c r="B737" s="21" t="s">
        <v>10</v>
      </c>
      <c r="G737" s="31" t="s">
        <v>128</v>
      </c>
      <c r="H737" s="22">
        <v>-1760</v>
      </c>
      <c r="I737" s="30" t="s">
        <v>13</v>
      </c>
      <c r="J737" s="25">
        <v>0.3</v>
      </c>
      <c r="K737" s="22">
        <f t="shared" si="45"/>
        <v>-528</v>
      </c>
      <c r="M737" s="31" t="s">
        <v>35</v>
      </c>
      <c r="N737" s="22">
        <v>-40</v>
      </c>
      <c r="O737" s="30" t="s">
        <v>13</v>
      </c>
      <c r="P737" s="22">
        <v>22</v>
      </c>
      <c r="Q737" s="22">
        <f t="shared" si="46"/>
        <v>-880</v>
      </c>
    </row>
    <row r="738" spans="1:17" x14ac:dyDescent="0.25">
      <c r="G738" s="31" t="s">
        <v>43</v>
      </c>
      <c r="H738" s="23">
        <v>-8.1999999999999993</v>
      </c>
      <c r="I738" s="30" t="s">
        <v>13</v>
      </c>
      <c r="J738" s="22">
        <v>80</v>
      </c>
      <c r="K738" s="22">
        <f t="shared" si="45"/>
        <v>-656</v>
      </c>
      <c r="M738" s="31" t="s">
        <v>157</v>
      </c>
      <c r="N738" s="22">
        <v>-1</v>
      </c>
      <c r="O738" s="30" t="s">
        <v>13</v>
      </c>
      <c r="P738" s="22">
        <v>1405.95</v>
      </c>
      <c r="Q738" s="22">
        <f t="shared" si="46"/>
        <v>-1405.95</v>
      </c>
    </row>
    <row r="739" spans="1:17" x14ac:dyDescent="0.25">
      <c r="A739" s="26" t="s">
        <v>11</v>
      </c>
      <c r="B739" s="27" t="s">
        <v>12</v>
      </c>
      <c r="C739" s="27" t="s">
        <v>13</v>
      </c>
      <c r="D739" s="27" t="s">
        <v>14</v>
      </c>
      <c r="E739" s="27" t="s">
        <v>15</v>
      </c>
      <c r="G739" s="31" t="s">
        <v>44</v>
      </c>
      <c r="H739" s="22">
        <v>-1</v>
      </c>
      <c r="I739" s="30" t="s">
        <v>13</v>
      </c>
      <c r="J739" s="22">
        <v>266</v>
      </c>
      <c r="K739" s="22">
        <f t="shared" si="45"/>
        <v>-266</v>
      </c>
      <c r="M739" s="31" t="s">
        <v>172</v>
      </c>
      <c r="N739" s="22">
        <v>-3</v>
      </c>
      <c r="O739" s="30" t="s">
        <v>13</v>
      </c>
      <c r="P739" s="22">
        <v>150</v>
      </c>
      <c r="Q739" s="22">
        <f t="shared" si="46"/>
        <v>-450</v>
      </c>
    </row>
    <row r="740" spans="1:17" x14ac:dyDescent="0.25">
      <c r="G740" s="31" t="s">
        <v>127</v>
      </c>
      <c r="H740" s="22">
        <v>-1</v>
      </c>
      <c r="I740" s="30" t="s">
        <v>13</v>
      </c>
      <c r="J740" s="22">
        <v>1130</v>
      </c>
      <c r="K740" s="22">
        <f t="shared" si="45"/>
        <v>-1130</v>
      </c>
      <c r="M740" s="31" t="s">
        <v>154</v>
      </c>
      <c r="N740" s="22">
        <v>-1</v>
      </c>
      <c r="O740" s="30" t="s">
        <v>13</v>
      </c>
      <c r="P740" s="22">
        <v>2150</v>
      </c>
      <c r="Q740" s="22">
        <f t="shared" si="46"/>
        <v>-2150</v>
      </c>
    </row>
    <row r="741" spans="1:17" x14ac:dyDescent="0.25">
      <c r="A741" s="21" t="s">
        <v>91</v>
      </c>
      <c r="G741" s="31" t="s">
        <v>227</v>
      </c>
      <c r="H741" s="22">
        <v>-1</v>
      </c>
      <c r="I741" s="30" t="s">
        <v>13</v>
      </c>
      <c r="J741" s="22">
        <v>1200</v>
      </c>
      <c r="K741" s="22">
        <f t="shared" si="45"/>
        <v>-1200</v>
      </c>
      <c r="M741" s="31" t="s">
        <v>155</v>
      </c>
      <c r="N741" s="22">
        <v>-1</v>
      </c>
      <c r="O741" s="30" t="s">
        <v>13</v>
      </c>
      <c r="P741" s="22">
        <v>512.5</v>
      </c>
      <c r="Q741" s="22">
        <f t="shared" si="46"/>
        <v>-512.5</v>
      </c>
    </row>
    <row r="742" spans="1:17" x14ac:dyDescent="0.25">
      <c r="G742" s="31" t="s">
        <v>228</v>
      </c>
      <c r="H742" s="22">
        <v>-2</v>
      </c>
      <c r="I742" s="30" t="s">
        <v>13</v>
      </c>
      <c r="J742" s="22">
        <v>120</v>
      </c>
      <c r="K742" s="22">
        <f t="shared" si="45"/>
        <v>-240</v>
      </c>
      <c r="M742" s="31" t="s">
        <v>156</v>
      </c>
      <c r="N742" s="22">
        <v>-1</v>
      </c>
      <c r="O742" s="30" t="s">
        <v>13</v>
      </c>
      <c r="P742" s="22"/>
      <c r="Q742" s="22"/>
    </row>
    <row r="743" spans="1:17" x14ac:dyDescent="0.25">
      <c r="A743" s="21" t="s">
        <v>48</v>
      </c>
      <c r="G743" s="31" t="s">
        <v>229</v>
      </c>
      <c r="H743" s="22">
        <v>-90</v>
      </c>
      <c r="I743" s="30" t="s">
        <v>13</v>
      </c>
      <c r="J743" s="22">
        <v>5</v>
      </c>
      <c r="K743" s="22">
        <f t="shared" si="45"/>
        <v>-450</v>
      </c>
      <c r="M743" s="31" t="s">
        <v>227</v>
      </c>
      <c r="N743" s="22">
        <v>-1</v>
      </c>
      <c r="O743" s="30" t="s">
        <v>13</v>
      </c>
      <c r="P743" s="22">
        <v>1130</v>
      </c>
      <c r="Q743" s="22">
        <f>N743*P743</f>
        <v>-1130</v>
      </c>
    </row>
    <row r="744" spans="1:17" x14ac:dyDescent="0.25">
      <c r="G744" s="31" t="s">
        <v>45</v>
      </c>
      <c r="H744" s="22"/>
      <c r="I744" s="30" t="s">
        <v>13</v>
      </c>
      <c r="J744" s="22"/>
      <c r="K744" s="22">
        <v>-500</v>
      </c>
      <c r="M744" s="31" t="s">
        <v>228</v>
      </c>
      <c r="N744" s="22">
        <v>-3</v>
      </c>
      <c r="O744" s="30" t="s">
        <v>13</v>
      </c>
      <c r="P744" s="22">
        <v>120</v>
      </c>
      <c r="Q744" s="22">
        <f>N744*P744</f>
        <v>-360</v>
      </c>
    </row>
    <row r="745" spans="1:17" x14ac:dyDescent="0.25">
      <c r="A745" s="20" t="s">
        <v>97</v>
      </c>
      <c r="G745" s="28" t="s">
        <v>46</v>
      </c>
      <c r="H745" s="29"/>
      <c r="I745" s="30" t="s">
        <v>13</v>
      </c>
      <c r="J745" s="29"/>
      <c r="K745" s="29">
        <f>SUM(K732:K744)</f>
        <v>-7630</v>
      </c>
      <c r="M745" s="31" t="s">
        <v>229</v>
      </c>
      <c r="N745" s="22">
        <v>-100</v>
      </c>
      <c r="O745" s="30" t="s">
        <v>13</v>
      </c>
      <c r="P745" s="22">
        <v>5</v>
      </c>
      <c r="Q745" s="22">
        <f>N745*P745</f>
        <v>-500</v>
      </c>
    </row>
    <row r="746" spans="1:17" x14ac:dyDescent="0.25">
      <c r="A746" s="21" t="s">
        <v>1</v>
      </c>
      <c r="B746" s="21" t="s">
        <v>2</v>
      </c>
      <c r="G746" s="31" t="s">
        <v>47</v>
      </c>
      <c r="H746" s="22"/>
      <c r="I746" s="30" t="s">
        <v>13</v>
      </c>
      <c r="J746" s="22"/>
      <c r="K746" s="22">
        <f>SUM(K729,K745)</f>
        <v>-8495</v>
      </c>
      <c r="M746" s="31" t="s">
        <v>45</v>
      </c>
      <c r="N746" s="22"/>
      <c r="O746" s="30" t="s">
        <v>13</v>
      </c>
      <c r="P746" s="22"/>
      <c r="Q746" s="22">
        <v>-500</v>
      </c>
    </row>
    <row r="747" spans="1:17" x14ac:dyDescent="0.25">
      <c r="A747" s="21" t="s">
        <v>3</v>
      </c>
      <c r="B747" s="21" t="s">
        <v>4</v>
      </c>
      <c r="M747" s="28" t="s">
        <v>46</v>
      </c>
      <c r="N747" s="29"/>
      <c r="O747" s="30" t="s">
        <v>13</v>
      </c>
      <c r="P747" s="29"/>
      <c r="Q747" s="29">
        <f>SUM(Q735:Q746)</f>
        <v>-8855.9500000000007</v>
      </c>
    </row>
    <row r="748" spans="1:17" x14ac:dyDescent="0.25">
      <c r="A748" s="21" t="s">
        <v>5</v>
      </c>
      <c r="B748" s="21" t="s">
        <v>6</v>
      </c>
      <c r="M748" s="31" t="s">
        <v>47</v>
      </c>
      <c r="N748" s="22"/>
      <c r="O748" s="30" t="s">
        <v>13</v>
      </c>
      <c r="P748" s="22"/>
      <c r="Q748" s="22">
        <f>SUM(Q732,Q747)</f>
        <v>-7985.9500000000007</v>
      </c>
    </row>
    <row r="749" spans="1:17" x14ac:dyDescent="0.25">
      <c r="A749" s="21" t="s">
        <v>7</v>
      </c>
      <c r="B749" s="21" t="s">
        <v>226</v>
      </c>
    </row>
    <row r="750" spans="1:17" x14ac:dyDescent="0.25">
      <c r="A750" s="21" t="s">
        <v>9</v>
      </c>
      <c r="B750" s="21" t="s">
        <v>10</v>
      </c>
      <c r="G750" s="21" t="s">
        <v>48</v>
      </c>
    </row>
    <row r="752" spans="1:17" x14ac:dyDescent="0.25">
      <c r="A752" s="26" t="s">
        <v>11</v>
      </c>
      <c r="B752" s="27" t="s">
        <v>12</v>
      </c>
      <c r="C752" s="27" t="s">
        <v>13</v>
      </c>
      <c r="D752" s="27" t="s">
        <v>14</v>
      </c>
      <c r="E752" s="27" t="s">
        <v>15</v>
      </c>
      <c r="G752" s="20" t="s">
        <v>95</v>
      </c>
      <c r="M752" s="21" t="s">
        <v>48</v>
      </c>
    </row>
    <row r="753" spans="1:17" x14ac:dyDescent="0.25">
      <c r="G753" s="21" t="s">
        <v>1</v>
      </c>
      <c r="H753" s="21" t="s">
        <v>2</v>
      </c>
    </row>
    <row r="754" spans="1:17" x14ac:dyDescent="0.25">
      <c r="A754" s="21" t="s">
        <v>98</v>
      </c>
      <c r="G754" s="21" t="s">
        <v>3</v>
      </c>
      <c r="H754" s="21" t="s">
        <v>4</v>
      </c>
      <c r="M754" s="20" t="s">
        <v>115</v>
      </c>
    </row>
    <row r="755" spans="1:17" x14ac:dyDescent="0.25">
      <c r="G755" s="21" t="s">
        <v>5</v>
      </c>
      <c r="H755" s="21" t="s">
        <v>6</v>
      </c>
      <c r="M755" s="21" t="s">
        <v>1</v>
      </c>
      <c r="N755" s="21" t="s">
        <v>2</v>
      </c>
    </row>
    <row r="756" spans="1:17" x14ac:dyDescent="0.25">
      <c r="A756" s="21" t="s">
        <v>48</v>
      </c>
      <c r="G756" s="21" t="s">
        <v>7</v>
      </c>
      <c r="H756" s="21" t="s">
        <v>226</v>
      </c>
      <c r="M756" s="21" t="s">
        <v>3</v>
      </c>
      <c r="N756" s="21" t="s">
        <v>4</v>
      </c>
    </row>
    <row r="757" spans="1:17" x14ac:dyDescent="0.25">
      <c r="G757" s="21" t="s">
        <v>9</v>
      </c>
      <c r="H757" s="21" t="s">
        <v>124</v>
      </c>
      <c r="M757" s="21" t="s">
        <v>5</v>
      </c>
      <c r="N757" s="21" t="s">
        <v>169</v>
      </c>
    </row>
    <row r="758" spans="1:17" x14ac:dyDescent="0.25">
      <c r="A758" s="20" t="s">
        <v>99</v>
      </c>
      <c r="M758" s="21" t="s">
        <v>7</v>
      </c>
      <c r="N758" s="21" t="s">
        <v>226</v>
      </c>
    </row>
    <row r="759" spans="1:17" x14ac:dyDescent="0.25">
      <c r="A759" s="21" t="s">
        <v>1</v>
      </c>
      <c r="B759" s="21" t="s">
        <v>2</v>
      </c>
      <c r="G759" s="26" t="s">
        <v>11</v>
      </c>
      <c r="H759" s="27" t="s">
        <v>12</v>
      </c>
      <c r="I759" s="27" t="s">
        <v>13</v>
      </c>
      <c r="J759" s="27" t="s">
        <v>14</v>
      </c>
      <c r="K759" s="27" t="s">
        <v>15</v>
      </c>
      <c r="M759" s="21" t="s">
        <v>9</v>
      </c>
      <c r="N759" s="21" t="s">
        <v>10</v>
      </c>
    </row>
    <row r="760" spans="1:17" x14ac:dyDescent="0.25">
      <c r="A760" s="21" t="s">
        <v>3</v>
      </c>
      <c r="B760" s="21" t="s">
        <v>4</v>
      </c>
      <c r="G760" s="28" t="s">
        <v>16</v>
      </c>
      <c r="H760" s="29"/>
      <c r="I760" s="30" t="s">
        <v>13</v>
      </c>
      <c r="J760" s="29"/>
      <c r="K760" s="29"/>
    </row>
    <row r="761" spans="1:17" x14ac:dyDescent="0.25">
      <c r="A761" s="21" t="s">
        <v>5</v>
      </c>
      <c r="B761" s="21" t="s">
        <v>6</v>
      </c>
      <c r="G761" s="31" t="s">
        <v>82</v>
      </c>
      <c r="H761" s="22">
        <v>1150</v>
      </c>
      <c r="I761" s="30" t="s">
        <v>18</v>
      </c>
      <c r="J761" s="24"/>
      <c r="K761" s="22">
        <f>H761*J761</f>
        <v>0</v>
      </c>
      <c r="M761" s="26" t="s">
        <v>11</v>
      </c>
      <c r="N761" s="27" t="s">
        <v>12</v>
      </c>
      <c r="O761" s="27" t="s">
        <v>13</v>
      </c>
      <c r="P761" s="27" t="s">
        <v>14</v>
      </c>
      <c r="Q761" s="27" t="s">
        <v>15</v>
      </c>
    </row>
    <row r="762" spans="1:17" x14ac:dyDescent="0.25">
      <c r="A762" s="21" t="s">
        <v>7</v>
      </c>
      <c r="B762" s="21" t="s">
        <v>226</v>
      </c>
      <c r="G762" s="28" t="s">
        <v>20</v>
      </c>
      <c r="H762" s="29"/>
      <c r="I762" s="30" t="s">
        <v>13</v>
      </c>
      <c r="J762" s="29"/>
      <c r="K762" s="29">
        <f>SUM(K761:K761)</f>
        <v>0</v>
      </c>
    </row>
    <row r="763" spans="1:17" x14ac:dyDescent="0.25">
      <c r="A763" s="21" t="s">
        <v>9</v>
      </c>
      <c r="B763" s="21" t="s">
        <v>10</v>
      </c>
      <c r="G763" s="31" t="s">
        <v>13</v>
      </c>
      <c r="H763" s="22"/>
      <c r="I763" s="30" t="s">
        <v>13</v>
      </c>
      <c r="J763" s="22"/>
      <c r="K763" s="22"/>
      <c r="M763" s="21" t="s">
        <v>190</v>
      </c>
    </row>
    <row r="764" spans="1:17" x14ac:dyDescent="0.25">
      <c r="G764" s="28" t="s">
        <v>21</v>
      </c>
      <c r="H764" s="29"/>
      <c r="I764" s="30" t="s">
        <v>13</v>
      </c>
      <c r="J764" s="29"/>
      <c r="K764" s="29"/>
    </row>
    <row r="765" spans="1:17" x14ac:dyDescent="0.25">
      <c r="A765" s="26" t="s">
        <v>11</v>
      </c>
      <c r="B765" s="27" t="s">
        <v>12</v>
      </c>
      <c r="C765" s="27" t="s">
        <v>13</v>
      </c>
      <c r="D765" s="27" t="s">
        <v>14</v>
      </c>
      <c r="E765" s="27" t="s">
        <v>15</v>
      </c>
      <c r="G765" s="31" t="s">
        <v>22</v>
      </c>
      <c r="H765" s="22">
        <v>-8</v>
      </c>
      <c r="I765" s="30" t="s">
        <v>18</v>
      </c>
      <c r="J765" s="24"/>
      <c r="K765" s="22">
        <f>H765*J765</f>
        <v>0</v>
      </c>
      <c r="M765" s="21" t="s">
        <v>48</v>
      </c>
    </row>
    <row r="766" spans="1:17" x14ac:dyDescent="0.25">
      <c r="G766" s="31" t="s">
        <v>23</v>
      </c>
      <c r="H766" s="22">
        <v>-160</v>
      </c>
      <c r="I766" s="30" t="s">
        <v>18</v>
      </c>
      <c r="J766" s="24"/>
      <c r="K766" s="22">
        <f>H766*J766</f>
        <v>0</v>
      </c>
    </row>
    <row r="767" spans="1:17" x14ac:dyDescent="0.25">
      <c r="A767" s="21" t="s">
        <v>91</v>
      </c>
      <c r="G767" s="31" t="s">
        <v>26</v>
      </c>
      <c r="H767" s="22"/>
      <c r="I767" s="30" t="s">
        <v>27</v>
      </c>
      <c r="J767" s="22"/>
      <c r="K767" s="22">
        <v>-520</v>
      </c>
      <c r="M767" s="20" t="s">
        <v>116</v>
      </c>
    </row>
    <row r="768" spans="1:17" x14ac:dyDescent="0.25">
      <c r="G768" s="31" t="s">
        <v>29</v>
      </c>
      <c r="H768" s="22"/>
      <c r="I768" s="30" t="s">
        <v>27</v>
      </c>
      <c r="J768" s="22"/>
      <c r="K768" s="22">
        <v>-100</v>
      </c>
      <c r="M768" s="21" t="s">
        <v>1</v>
      </c>
      <c r="N768" s="21" t="s">
        <v>2</v>
      </c>
    </row>
    <row r="769" spans="1:17" x14ac:dyDescent="0.25">
      <c r="A769" s="21" t="s">
        <v>48</v>
      </c>
      <c r="G769" s="31" t="s">
        <v>85</v>
      </c>
      <c r="H769" s="22"/>
      <c r="I769" s="30" t="s">
        <v>27</v>
      </c>
      <c r="J769" s="22"/>
      <c r="K769" s="22">
        <v>-175</v>
      </c>
      <c r="M769" s="21" t="s">
        <v>3</v>
      </c>
      <c r="N769" s="21" t="s">
        <v>4</v>
      </c>
    </row>
    <row r="770" spans="1:17" x14ac:dyDescent="0.25">
      <c r="G770" s="31" t="s">
        <v>86</v>
      </c>
      <c r="H770" s="22">
        <v>-1350</v>
      </c>
      <c r="I770" s="30" t="s">
        <v>27</v>
      </c>
      <c r="J770" s="24"/>
      <c r="K770" s="22">
        <f>H770*J770</f>
        <v>0</v>
      </c>
      <c r="M770" s="21" t="s">
        <v>5</v>
      </c>
      <c r="N770" s="21" t="s">
        <v>169</v>
      </c>
    </row>
    <row r="771" spans="1:17" x14ac:dyDescent="0.25">
      <c r="A771" s="20" t="s">
        <v>100</v>
      </c>
      <c r="G771" s="28" t="s">
        <v>31</v>
      </c>
      <c r="H771" s="29"/>
      <c r="I771" s="30" t="s">
        <v>13</v>
      </c>
      <c r="J771" s="29"/>
      <c r="K771" s="29">
        <f>SUM(K765:K770)</f>
        <v>-795</v>
      </c>
      <c r="M771" s="21" t="s">
        <v>7</v>
      </c>
      <c r="N771" s="21" t="s">
        <v>226</v>
      </c>
    </row>
    <row r="772" spans="1:17" x14ac:dyDescent="0.25">
      <c r="A772" s="21" t="s">
        <v>1</v>
      </c>
      <c r="B772" s="21" t="s">
        <v>2</v>
      </c>
      <c r="G772" s="28" t="s">
        <v>87</v>
      </c>
      <c r="H772" s="29"/>
      <c r="I772" s="30" t="s">
        <v>13</v>
      </c>
      <c r="J772" s="29"/>
      <c r="K772" s="29">
        <f>SUM(K762,K771)</f>
        <v>-795</v>
      </c>
      <c r="M772" s="21" t="s">
        <v>9</v>
      </c>
      <c r="N772" s="21" t="s">
        <v>10</v>
      </c>
    </row>
    <row r="773" spans="1:17" x14ac:dyDescent="0.25">
      <c r="A773" s="21" t="s">
        <v>3</v>
      </c>
      <c r="B773" s="21" t="s">
        <v>4</v>
      </c>
      <c r="G773" s="31" t="s">
        <v>13</v>
      </c>
      <c r="H773" s="22"/>
      <c r="I773" s="30" t="s">
        <v>13</v>
      </c>
      <c r="J773" s="22"/>
      <c r="K773" s="22"/>
    </row>
    <row r="774" spans="1:17" x14ac:dyDescent="0.25">
      <c r="A774" s="21" t="s">
        <v>5</v>
      </c>
      <c r="B774" s="21" t="s">
        <v>6</v>
      </c>
      <c r="G774" s="28" t="s">
        <v>33</v>
      </c>
      <c r="H774" s="29"/>
      <c r="I774" s="30" t="s">
        <v>13</v>
      </c>
      <c r="J774" s="29"/>
      <c r="K774" s="29"/>
      <c r="M774" s="26" t="s">
        <v>11</v>
      </c>
      <c r="N774" s="27" t="s">
        <v>12</v>
      </c>
      <c r="O774" s="27" t="s">
        <v>13</v>
      </c>
      <c r="P774" s="27" t="s">
        <v>14</v>
      </c>
      <c r="Q774" s="27" t="s">
        <v>15</v>
      </c>
    </row>
    <row r="775" spans="1:17" x14ac:dyDescent="0.25">
      <c r="A775" s="21" t="s">
        <v>7</v>
      </c>
      <c r="B775" s="21" t="s">
        <v>226</v>
      </c>
      <c r="G775" s="31" t="s">
        <v>36</v>
      </c>
      <c r="H775" s="22">
        <v>-2</v>
      </c>
      <c r="I775" s="30" t="s">
        <v>13</v>
      </c>
      <c r="J775" s="22">
        <v>133</v>
      </c>
      <c r="K775" s="22">
        <f t="shared" ref="K775:K785" si="47">H775*J775</f>
        <v>-266</v>
      </c>
    </row>
    <row r="776" spans="1:17" x14ac:dyDescent="0.25">
      <c r="A776" s="21" t="s">
        <v>9</v>
      </c>
      <c r="B776" s="21" t="s">
        <v>10</v>
      </c>
      <c r="G776" s="31" t="s">
        <v>88</v>
      </c>
      <c r="H776" s="24">
        <v>-0.33</v>
      </c>
      <c r="I776" s="30" t="s">
        <v>13</v>
      </c>
      <c r="J776" s="22">
        <v>380</v>
      </c>
      <c r="K776" s="22">
        <f t="shared" si="47"/>
        <v>-125.4</v>
      </c>
      <c r="M776" s="21" t="s">
        <v>190</v>
      </c>
    </row>
    <row r="777" spans="1:17" x14ac:dyDescent="0.25">
      <c r="G777" s="31" t="s">
        <v>39</v>
      </c>
      <c r="H777" s="22">
        <v>-3</v>
      </c>
      <c r="I777" s="30" t="s">
        <v>13</v>
      </c>
      <c r="J777" s="22">
        <v>175</v>
      </c>
      <c r="K777" s="22">
        <f t="shared" si="47"/>
        <v>-525</v>
      </c>
    </row>
    <row r="778" spans="1:17" x14ac:dyDescent="0.25">
      <c r="A778" s="26" t="s">
        <v>11</v>
      </c>
      <c r="B778" s="27" t="s">
        <v>12</v>
      </c>
      <c r="C778" s="27" t="s">
        <v>13</v>
      </c>
      <c r="D778" s="27" t="s">
        <v>14</v>
      </c>
      <c r="E778" s="27" t="s">
        <v>15</v>
      </c>
      <c r="G778" s="31" t="s">
        <v>129</v>
      </c>
      <c r="H778" s="22">
        <v>-1</v>
      </c>
      <c r="I778" s="30" t="s">
        <v>13</v>
      </c>
      <c r="J778" s="22">
        <v>438</v>
      </c>
      <c r="K778" s="22">
        <f t="shared" si="47"/>
        <v>-438</v>
      </c>
      <c r="M778" s="21" t="s">
        <v>48</v>
      </c>
    </row>
    <row r="779" spans="1:17" x14ac:dyDescent="0.25">
      <c r="A779" s="28" t="s">
        <v>16</v>
      </c>
      <c r="B779" s="29"/>
      <c r="C779" s="30" t="s">
        <v>13</v>
      </c>
      <c r="D779" s="29"/>
      <c r="E779" s="29"/>
      <c r="G779" s="31" t="s">
        <v>40</v>
      </c>
      <c r="H779" s="22">
        <v>-1</v>
      </c>
      <c r="I779" s="30" t="s">
        <v>13</v>
      </c>
      <c r="J779" s="22">
        <v>1354</v>
      </c>
      <c r="K779" s="22">
        <f t="shared" si="47"/>
        <v>-1354</v>
      </c>
    </row>
    <row r="780" spans="1:17" x14ac:dyDescent="0.25">
      <c r="A780" s="31" t="s">
        <v>82</v>
      </c>
      <c r="B780" s="22">
        <v>2600</v>
      </c>
      <c r="C780" s="30" t="s">
        <v>18</v>
      </c>
      <c r="D780" s="24"/>
      <c r="E780" s="22">
        <f>B780*D780</f>
        <v>0</v>
      </c>
      <c r="G780" s="31" t="s">
        <v>89</v>
      </c>
      <c r="H780" s="22">
        <v>-1</v>
      </c>
      <c r="I780" s="30" t="s">
        <v>13</v>
      </c>
      <c r="J780" s="22">
        <v>346</v>
      </c>
      <c r="K780" s="22">
        <f t="shared" si="47"/>
        <v>-346</v>
      </c>
      <c r="M780" s="20" t="s">
        <v>118</v>
      </c>
    </row>
    <row r="781" spans="1:17" x14ac:dyDescent="0.25">
      <c r="A781" s="28" t="s">
        <v>20</v>
      </c>
      <c r="B781" s="29"/>
      <c r="C781" s="30" t="s">
        <v>13</v>
      </c>
      <c r="D781" s="29"/>
      <c r="E781" s="29">
        <f>SUM(E780:E780)</f>
        <v>0</v>
      </c>
      <c r="G781" s="31" t="s">
        <v>128</v>
      </c>
      <c r="H781" s="22">
        <v>-1530</v>
      </c>
      <c r="I781" s="30" t="s">
        <v>13</v>
      </c>
      <c r="J781" s="25">
        <v>0.3</v>
      </c>
      <c r="K781" s="22">
        <f t="shared" si="47"/>
        <v>-459</v>
      </c>
      <c r="M781" s="21" t="s">
        <v>1</v>
      </c>
      <c r="N781" s="21" t="s">
        <v>2</v>
      </c>
    </row>
    <row r="782" spans="1:17" x14ac:dyDescent="0.25">
      <c r="A782" s="31" t="s">
        <v>13</v>
      </c>
      <c r="B782" s="22"/>
      <c r="C782" s="30" t="s">
        <v>13</v>
      </c>
      <c r="D782" s="22"/>
      <c r="E782" s="22"/>
      <c r="G782" s="31" t="s">
        <v>127</v>
      </c>
      <c r="H782" s="22">
        <v>-1</v>
      </c>
      <c r="I782" s="30" t="s">
        <v>13</v>
      </c>
      <c r="J782" s="22">
        <v>1130</v>
      </c>
      <c r="K782" s="22">
        <f t="shared" si="47"/>
        <v>-1130</v>
      </c>
      <c r="M782" s="21" t="s">
        <v>3</v>
      </c>
      <c r="N782" s="21" t="s">
        <v>4</v>
      </c>
    </row>
    <row r="783" spans="1:17" x14ac:dyDescent="0.25">
      <c r="A783" s="28" t="s">
        <v>21</v>
      </c>
      <c r="B783" s="29"/>
      <c r="C783" s="30" t="s">
        <v>13</v>
      </c>
      <c r="D783" s="29"/>
      <c r="E783" s="29"/>
      <c r="G783" s="31" t="s">
        <v>227</v>
      </c>
      <c r="H783" s="22">
        <v>-1</v>
      </c>
      <c r="I783" s="30" t="s">
        <v>13</v>
      </c>
      <c r="J783" s="22">
        <v>1200</v>
      </c>
      <c r="K783" s="22">
        <f t="shared" si="47"/>
        <v>-1200</v>
      </c>
      <c r="M783" s="21" t="s">
        <v>5</v>
      </c>
      <c r="N783" s="21" t="s">
        <v>169</v>
      </c>
    </row>
    <row r="784" spans="1:17" x14ac:dyDescent="0.25">
      <c r="A784" s="31" t="s">
        <v>22</v>
      </c>
      <c r="B784" s="24">
        <v>-0.33</v>
      </c>
      <c r="C784" s="30" t="s">
        <v>63</v>
      </c>
      <c r="D784" s="24"/>
      <c r="E784" s="22">
        <f>B784*D784</f>
        <v>0</v>
      </c>
      <c r="G784" s="31" t="s">
        <v>228</v>
      </c>
      <c r="H784" s="22">
        <v>-2</v>
      </c>
      <c r="I784" s="30" t="s">
        <v>13</v>
      </c>
      <c r="J784" s="22">
        <v>120</v>
      </c>
      <c r="K784" s="22">
        <f t="shared" si="47"/>
        <v>-240</v>
      </c>
      <c r="M784" s="21" t="s">
        <v>7</v>
      </c>
      <c r="N784" s="21" t="s">
        <v>226</v>
      </c>
    </row>
    <row r="785" spans="1:17" x14ac:dyDescent="0.25">
      <c r="A785" s="31" t="s">
        <v>23</v>
      </c>
      <c r="B785" s="22">
        <v>-37</v>
      </c>
      <c r="C785" s="30" t="s">
        <v>18</v>
      </c>
      <c r="D785" s="24"/>
      <c r="E785" s="22">
        <f>B785*D785</f>
        <v>0</v>
      </c>
      <c r="G785" s="31" t="s">
        <v>229</v>
      </c>
      <c r="H785" s="22">
        <v>-90</v>
      </c>
      <c r="I785" s="30" t="s">
        <v>13</v>
      </c>
      <c r="J785" s="22">
        <v>5</v>
      </c>
      <c r="K785" s="22">
        <f t="shared" si="47"/>
        <v>-450</v>
      </c>
      <c r="M785" s="21" t="s">
        <v>9</v>
      </c>
      <c r="N785" s="21" t="s">
        <v>10</v>
      </c>
    </row>
    <row r="786" spans="1:17" x14ac:dyDescent="0.25">
      <c r="A786" s="31" t="s">
        <v>24</v>
      </c>
      <c r="B786" s="22">
        <v>-30</v>
      </c>
      <c r="C786" s="30" t="s">
        <v>25</v>
      </c>
      <c r="D786" s="24"/>
      <c r="E786" s="22"/>
      <c r="G786" s="28" t="s">
        <v>46</v>
      </c>
      <c r="H786" s="29"/>
      <c r="I786" s="30" t="s">
        <v>13</v>
      </c>
      <c r="J786" s="29"/>
      <c r="K786" s="29">
        <f>SUM(K775:K785)</f>
        <v>-6533.4</v>
      </c>
    </row>
    <row r="787" spans="1:17" x14ac:dyDescent="0.25">
      <c r="A787" s="31" t="s">
        <v>26</v>
      </c>
      <c r="B787" s="22"/>
      <c r="C787" s="30" t="s">
        <v>27</v>
      </c>
      <c r="D787" s="22"/>
      <c r="E787" s="22">
        <v>-200</v>
      </c>
      <c r="G787" s="31" t="s">
        <v>47</v>
      </c>
      <c r="H787" s="22"/>
      <c r="I787" s="30" t="s">
        <v>13</v>
      </c>
      <c r="J787" s="22"/>
      <c r="K787" s="22">
        <f>SUM(K772,K786)</f>
        <v>-7328.4</v>
      </c>
      <c r="M787" s="26" t="s">
        <v>11</v>
      </c>
      <c r="N787" s="27" t="s">
        <v>12</v>
      </c>
      <c r="O787" s="27" t="s">
        <v>13</v>
      </c>
      <c r="P787" s="27" t="s">
        <v>14</v>
      </c>
      <c r="Q787" s="27" t="s">
        <v>15</v>
      </c>
    </row>
    <row r="788" spans="1:17" x14ac:dyDescent="0.25">
      <c r="A788" s="31" t="s">
        <v>28</v>
      </c>
      <c r="B788" s="22"/>
      <c r="C788" s="30" t="s">
        <v>27</v>
      </c>
      <c r="D788" s="22"/>
      <c r="E788" s="22">
        <v>-200</v>
      </c>
      <c r="M788" s="28" t="s">
        <v>16</v>
      </c>
      <c r="N788" s="29"/>
      <c r="O788" s="30" t="s">
        <v>13</v>
      </c>
      <c r="P788" s="29"/>
      <c r="Q788" s="29"/>
    </row>
    <row r="789" spans="1:17" x14ac:dyDescent="0.25">
      <c r="A789" s="31" t="s">
        <v>29</v>
      </c>
      <c r="B789" s="22"/>
      <c r="C789" s="30" t="s">
        <v>27</v>
      </c>
      <c r="D789" s="22"/>
      <c r="E789" s="22">
        <v>-110</v>
      </c>
      <c r="M789" s="31" t="s">
        <v>191</v>
      </c>
      <c r="N789" s="22">
        <v>11000</v>
      </c>
      <c r="O789" s="30" t="s">
        <v>18</v>
      </c>
      <c r="P789" s="24"/>
      <c r="Q789" s="22">
        <f>N789*P789</f>
        <v>0</v>
      </c>
    </row>
    <row r="790" spans="1:17" x14ac:dyDescent="0.25">
      <c r="A790" s="31" t="s">
        <v>85</v>
      </c>
      <c r="B790" s="22">
        <v>-2600</v>
      </c>
      <c r="C790" s="30" t="s">
        <v>27</v>
      </c>
      <c r="D790" s="24"/>
      <c r="E790" s="22">
        <f>B790*D790</f>
        <v>0</v>
      </c>
      <c r="M790" s="31" t="s">
        <v>170</v>
      </c>
      <c r="N790" s="22"/>
      <c r="O790" s="30" t="s">
        <v>171</v>
      </c>
      <c r="P790" s="22"/>
      <c r="Q790" s="22">
        <v>870</v>
      </c>
    </row>
    <row r="791" spans="1:17" x14ac:dyDescent="0.25">
      <c r="A791" s="31" t="s">
        <v>86</v>
      </c>
      <c r="B791" s="22"/>
      <c r="C791" s="30" t="s">
        <v>27</v>
      </c>
      <c r="D791" s="22"/>
      <c r="E791" s="22">
        <v>-150</v>
      </c>
      <c r="G791" s="21" t="s">
        <v>48</v>
      </c>
      <c r="M791" s="28" t="s">
        <v>20</v>
      </c>
      <c r="N791" s="29"/>
      <c r="O791" s="30" t="s">
        <v>13</v>
      </c>
      <c r="P791" s="29"/>
      <c r="Q791" s="29">
        <f>SUM(Q789:Q790)</f>
        <v>870</v>
      </c>
    </row>
    <row r="792" spans="1:17" x14ac:dyDescent="0.25">
      <c r="A792" s="28" t="s">
        <v>31</v>
      </c>
      <c r="B792" s="29"/>
      <c r="C792" s="30" t="s">
        <v>13</v>
      </c>
      <c r="D792" s="29"/>
      <c r="E792" s="29">
        <f>SUM(E783:E791)</f>
        <v>-660</v>
      </c>
      <c r="M792" s="31" t="s">
        <v>13</v>
      </c>
      <c r="N792" s="22"/>
      <c r="O792" s="30" t="s">
        <v>13</v>
      </c>
      <c r="P792" s="22"/>
      <c r="Q792" s="22"/>
    </row>
    <row r="793" spans="1:17" x14ac:dyDescent="0.25">
      <c r="A793" s="28" t="s">
        <v>32</v>
      </c>
      <c r="B793" s="29"/>
      <c r="C793" s="30" t="s">
        <v>13</v>
      </c>
      <c r="D793" s="29"/>
      <c r="E793" s="29">
        <f>SUM(E781,E792)</f>
        <v>-660</v>
      </c>
      <c r="G793" s="20" t="s">
        <v>96</v>
      </c>
      <c r="M793" s="28" t="s">
        <v>21</v>
      </c>
      <c r="N793" s="29"/>
      <c r="O793" s="30" t="s">
        <v>13</v>
      </c>
      <c r="P793" s="29"/>
      <c r="Q793" s="29"/>
    </row>
    <row r="794" spans="1:17" x14ac:dyDescent="0.25">
      <c r="A794" s="31" t="s">
        <v>13</v>
      </c>
      <c r="B794" s="22"/>
      <c r="C794" s="30" t="s">
        <v>13</v>
      </c>
      <c r="D794" s="22"/>
      <c r="E794" s="22"/>
      <c r="G794" s="21" t="s">
        <v>1</v>
      </c>
      <c r="H794" s="21" t="s">
        <v>2</v>
      </c>
      <c r="M794" s="31" t="s">
        <v>192</v>
      </c>
      <c r="N794" s="22">
        <v>-10</v>
      </c>
      <c r="O794" s="30" t="s">
        <v>18</v>
      </c>
      <c r="P794" s="24"/>
      <c r="Q794" s="22">
        <f>N794*P794</f>
        <v>0</v>
      </c>
    </row>
    <row r="795" spans="1:17" x14ac:dyDescent="0.25">
      <c r="A795" s="28" t="s">
        <v>33</v>
      </c>
      <c r="B795" s="29"/>
      <c r="C795" s="30" t="s">
        <v>13</v>
      </c>
      <c r="D795" s="29"/>
      <c r="E795" s="29"/>
      <c r="G795" s="21" t="s">
        <v>3</v>
      </c>
      <c r="H795" s="21" t="s">
        <v>4</v>
      </c>
      <c r="M795" s="31" t="s">
        <v>193</v>
      </c>
      <c r="N795" s="22">
        <v>-200</v>
      </c>
      <c r="O795" s="30" t="s">
        <v>18</v>
      </c>
      <c r="P795" s="24"/>
      <c r="Q795" s="22">
        <f>N795*P795</f>
        <v>0</v>
      </c>
    </row>
    <row r="796" spans="1:17" x14ac:dyDescent="0.25">
      <c r="A796" s="31" t="s">
        <v>34</v>
      </c>
      <c r="B796" s="22">
        <v>-1</v>
      </c>
      <c r="C796" s="30" t="s">
        <v>13</v>
      </c>
      <c r="D796" s="22">
        <v>608</v>
      </c>
      <c r="E796" s="22">
        <f t="shared" ref="E796:E808" si="48">B796*D796</f>
        <v>-608</v>
      </c>
      <c r="G796" s="21" t="s">
        <v>5</v>
      </c>
      <c r="H796" s="21" t="s">
        <v>6</v>
      </c>
      <c r="M796" s="31" t="s">
        <v>84</v>
      </c>
      <c r="N796" s="22">
        <v>-20</v>
      </c>
      <c r="O796" s="30" t="s">
        <v>25</v>
      </c>
      <c r="P796" s="24"/>
      <c r="Q796" s="22"/>
    </row>
    <row r="797" spans="1:17" x14ac:dyDescent="0.25">
      <c r="A797" s="31" t="s">
        <v>101</v>
      </c>
      <c r="B797" s="22">
        <v>-1</v>
      </c>
      <c r="C797" s="30" t="s">
        <v>13</v>
      </c>
      <c r="D797" s="22">
        <v>189</v>
      </c>
      <c r="E797" s="22">
        <f t="shared" si="48"/>
        <v>-189</v>
      </c>
      <c r="G797" s="21" t="s">
        <v>7</v>
      </c>
      <c r="H797" s="21" t="s">
        <v>226</v>
      </c>
      <c r="M797" s="28" t="s">
        <v>31</v>
      </c>
      <c r="N797" s="29"/>
      <c r="O797" s="30" t="s">
        <v>13</v>
      </c>
      <c r="P797" s="29"/>
      <c r="Q797" s="29">
        <f>SUM(Q794:Q796)</f>
        <v>0</v>
      </c>
    </row>
    <row r="798" spans="1:17" x14ac:dyDescent="0.25">
      <c r="A798" s="31" t="s">
        <v>35</v>
      </c>
      <c r="B798" s="22">
        <v>-30</v>
      </c>
      <c r="C798" s="30" t="s">
        <v>13</v>
      </c>
      <c r="D798" s="22">
        <v>20</v>
      </c>
      <c r="E798" s="22">
        <f t="shared" si="48"/>
        <v>-600</v>
      </c>
      <c r="G798" s="21" t="s">
        <v>9</v>
      </c>
      <c r="H798" s="21" t="s">
        <v>124</v>
      </c>
      <c r="M798" s="28" t="s">
        <v>87</v>
      </c>
      <c r="N798" s="29"/>
      <c r="O798" s="30" t="s">
        <v>13</v>
      </c>
      <c r="P798" s="29"/>
      <c r="Q798" s="29">
        <f>SUM(Q791,Q797)</f>
        <v>870</v>
      </c>
    </row>
    <row r="799" spans="1:17" x14ac:dyDescent="0.25">
      <c r="A799" s="31" t="s">
        <v>36</v>
      </c>
      <c r="B799" s="22">
        <v>-1</v>
      </c>
      <c r="C799" s="30" t="s">
        <v>13</v>
      </c>
      <c r="D799" s="22">
        <v>133</v>
      </c>
      <c r="E799" s="22">
        <f t="shared" si="48"/>
        <v>-133</v>
      </c>
      <c r="M799" s="31" t="s">
        <v>13</v>
      </c>
      <c r="N799" s="22"/>
      <c r="O799" s="30" t="s">
        <v>13</v>
      </c>
      <c r="P799" s="22"/>
      <c r="Q799" s="22"/>
    </row>
    <row r="800" spans="1:17" x14ac:dyDescent="0.25">
      <c r="A800" s="31" t="s">
        <v>37</v>
      </c>
      <c r="B800" s="22">
        <v>-1</v>
      </c>
      <c r="C800" s="30" t="s">
        <v>13</v>
      </c>
      <c r="D800" s="22">
        <v>380</v>
      </c>
      <c r="E800" s="22">
        <f t="shared" si="48"/>
        <v>-380</v>
      </c>
      <c r="G800" s="26" t="s">
        <v>11</v>
      </c>
      <c r="H800" s="27" t="s">
        <v>12</v>
      </c>
      <c r="I800" s="27" t="s">
        <v>13</v>
      </c>
      <c r="J800" s="27" t="s">
        <v>14</v>
      </c>
      <c r="K800" s="27" t="s">
        <v>15</v>
      </c>
      <c r="M800" s="28" t="s">
        <v>33</v>
      </c>
      <c r="N800" s="29"/>
      <c r="O800" s="30" t="s">
        <v>13</v>
      </c>
      <c r="P800" s="29"/>
      <c r="Q800" s="29"/>
    </row>
    <row r="801" spans="1:17" x14ac:dyDescent="0.25">
      <c r="A801" s="31" t="s">
        <v>38</v>
      </c>
      <c r="B801" s="22">
        <v>-1</v>
      </c>
      <c r="C801" s="30" t="s">
        <v>13</v>
      </c>
      <c r="D801" s="22">
        <v>165</v>
      </c>
      <c r="E801" s="22">
        <f t="shared" si="48"/>
        <v>-165</v>
      </c>
      <c r="M801" s="31" t="s">
        <v>34</v>
      </c>
      <c r="N801" s="22">
        <v>-1</v>
      </c>
      <c r="O801" s="30" t="s">
        <v>13</v>
      </c>
      <c r="P801" s="22">
        <v>607.5</v>
      </c>
      <c r="Q801" s="22">
        <f t="shared" ref="Q801:Q812" si="49">N801*P801</f>
        <v>-607.5</v>
      </c>
    </row>
    <row r="802" spans="1:17" x14ac:dyDescent="0.25">
      <c r="A802" s="31" t="s">
        <v>39</v>
      </c>
      <c r="B802" s="22">
        <v>-2</v>
      </c>
      <c r="C802" s="30" t="s">
        <v>13</v>
      </c>
      <c r="D802" s="22">
        <v>175</v>
      </c>
      <c r="E802" s="22">
        <f t="shared" si="48"/>
        <v>-350</v>
      </c>
      <c r="G802" s="21" t="s">
        <v>233</v>
      </c>
      <c r="M802" s="31" t="s">
        <v>150</v>
      </c>
      <c r="N802" s="22">
        <v>-2</v>
      </c>
      <c r="O802" s="30" t="s">
        <v>13</v>
      </c>
      <c r="P802" s="22">
        <v>180</v>
      </c>
      <c r="Q802" s="22">
        <f t="shared" si="49"/>
        <v>-360</v>
      </c>
    </row>
    <row r="803" spans="1:17" x14ac:dyDescent="0.25">
      <c r="A803" s="31" t="s">
        <v>40</v>
      </c>
      <c r="B803" s="22">
        <v>-1</v>
      </c>
      <c r="C803" s="30" t="s">
        <v>13</v>
      </c>
      <c r="D803" s="22">
        <v>700</v>
      </c>
      <c r="E803" s="22">
        <f t="shared" si="48"/>
        <v>-700</v>
      </c>
      <c r="M803" s="31" t="s">
        <v>35</v>
      </c>
      <c r="N803" s="22">
        <v>-20</v>
      </c>
      <c r="O803" s="30" t="s">
        <v>13</v>
      </c>
      <c r="P803" s="22">
        <v>22</v>
      </c>
      <c r="Q803" s="22">
        <f t="shared" si="49"/>
        <v>-440</v>
      </c>
    </row>
    <row r="804" spans="1:17" x14ac:dyDescent="0.25">
      <c r="A804" s="31" t="s">
        <v>102</v>
      </c>
      <c r="B804" s="22">
        <v>-1</v>
      </c>
      <c r="C804" s="30" t="s">
        <v>13</v>
      </c>
      <c r="D804" s="22">
        <v>350</v>
      </c>
      <c r="E804" s="22">
        <f t="shared" si="48"/>
        <v>-350</v>
      </c>
      <c r="G804" s="21" t="s">
        <v>48</v>
      </c>
      <c r="M804" s="31" t="s">
        <v>194</v>
      </c>
      <c r="N804" s="22">
        <v>-1</v>
      </c>
      <c r="O804" s="30" t="s">
        <v>13</v>
      </c>
      <c r="P804" s="22">
        <v>140</v>
      </c>
      <c r="Q804" s="22">
        <f t="shared" si="49"/>
        <v>-140</v>
      </c>
    </row>
    <row r="805" spans="1:17" x14ac:dyDescent="0.25">
      <c r="A805" s="31" t="s">
        <v>103</v>
      </c>
      <c r="B805" s="22">
        <v>-2600</v>
      </c>
      <c r="C805" s="30" t="s">
        <v>13</v>
      </c>
      <c r="D805" s="24">
        <v>0.18</v>
      </c>
      <c r="E805" s="22">
        <f t="shared" si="48"/>
        <v>-468</v>
      </c>
      <c r="M805" s="31" t="s">
        <v>37</v>
      </c>
      <c r="N805" s="24">
        <v>-0.33</v>
      </c>
      <c r="O805" s="30" t="s">
        <v>13</v>
      </c>
      <c r="P805" s="22">
        <v>350</v>
      </c>
      <c r="Q805" s="22">
        <f t="shared" si="49"/>
        <v>-115.5</v>
      </c>
    </row>
    <row r="806" spans="1:17" x14ac:dyDescent="0.25">
      <c r="A806" s="31" t="s">
        <v>227</v>
      </c>
      <c r="B806" s="22">
        <v>-1</v>
      </c>
      <c r="C806" s="30" t="s">
        <v>13</v>
      </c>
      <c r="D806" s="22">
        <v>1200</v>
      </c>
      <c r="E806" s="22">
        <f t="shared" si="48"/>
        <v>-1200</v>
      </c>
      <c r="G806" s="20" t="s">
        <v>97</v>
      </c>
      <c r="M806" s="31" t="s">
        <v>38</v>
      </c>
      <c r="N806" s="24">
        <v>-0.33</v>
      </c>
      <c r="O806" s="30" t="s">
        <v>13</v>
      </c>
      <c r="P806" s="22">
        <v>150</v>
      </c>
      <c r="Q806" s="22">
        <f t="shared" si="49"/>
        <v>-49.5</v>
      </c>
    </row>
    <row r="807" spans="1:17" x14ac:dyDescent="0.25">
      <c r="A807" s="31" t="s">
        <v>228</v>
      </c>
      <c r="B807" s="22">
        <v>-3</v>
      </c>
      <c r="C807" s="30" t="s">
        <v>13</v>
      </c>
      <c r="D807" s="22">
        <v>120</v>
      </c>
      <c r="E807" s="22">
        <f t="shared" si="48"/>
        <v>-360</v>
      </c>
      <c r="G807" s="21" t="s">
        <v>1</v>
      </c>
      <c r="H807" s="21" t="s">
        <v>2</v>
      </c>
      <c r="M807" s="31" t="s">
        <v>172</v>
      </c>
      <c r="N807" s="22">
        <v>-1</v>
      </c>
      <c r="O807" s="30" t="s">
        <v>13</v>
      </c>
      <c r="P807" s="22">
        <v>150</v>
      </c>
      <c r="Q807" s="22">
        <f t="shared" si="49"/>
        <v>-150</v>
      </c>
    </row>
    <row r="808" spans="1:17" x14ac:dyDescent="0.25">
      <c r="A808" s="31" t="s">
        <v>229</v>
      </c>
      <c r="B808" s="22">
        <v>-90</v>
      </c>
      <c r="C808" s="30" t="s">
        <v>13</v>
      </c>
      <c r="D808" s="22">
        <v>5</v>
      </c>
      <c r="E808" s="22">
        <f t="shared" si="48"/>
        <v>-450</v>
      </c>
      <c r="G808" s="21" t="s">
        <v>3</v>
      </c>
      <c r="H808" s="21" t="s">
        <v>4</v>
      </c>
      <c r="M808" s="31" t="s">
        <v>129</v>
      </c>
      <c r="N808" s="22">
        <v>-1</v>
      </c>
      <c r="O808" s="30" t="s">
        <v>13</v>
      </c>
      <c r="P808" s="22">
        <v>210</v>
      </c>
      <c r="Q808" s="22">
        <f t="shared" si="49"/>
        <v>-210</v>
      </c>
    </row>
    <row r="809" spans="1:17" x14ac:dyDescent="0.25">
      <c r="A809" s="31" t="s">
        <v>45</v>
      </c>
      <c r="B809" s="22"/>
      <c r="C809" s="30" t="s">
        <v>13</v>
      </c>
      <c r="D809" s="22"/>
      <c r="E809" s="22">
        <v>-500</v>
      </c>
      <c r="G809" s="21" t="s">
        <v>5</v>
      </c>
      <c r="H809" s="21" t="s">
        <v>6</v>
      </c>
      <c r="M809" s="31" t="s">
        <v>195</v>
      </c>
      <c r="N809" s="22">
        <v>-1</v>
      </c>
      <c r="O809" s="30" t="s">
        <v>13</v>
      </c>
      <c r="P809" s="22">
        <v>700</v>
      </c>
      <c r="Q809" s="22">
        <f t="shared" si="49"/>
        <v>-700</v>
      </c>
    </row>
    <row r="810" spans="1:17" x14ac:dyDescent="0.25">
      <c r="A810" s="28" t="s">
        <v>46</v>
      </c>
      <c r="B810" s="29"/>
      <c r="C810" s="30" t="s">
        <v>13</v>
      </c>
      <c r="D810" s="29"/>
      <c r="E810" s="29">
        <f>SUM(E796:E809)</f>
        <v>-6453</v>
      </c>
      <c r="G810" s="21" t="s">
        <v>7</v>
      </c>
      <c r="H810" s="21" t="s">
        <v>226</v>
      </c>
      <c r="M810" s="31" t="s">
        <v>227</v>
      </c>
      <c r="N810" s="22">
        <v>-1</v>
      </c>
      <c r="O810" s="30" t="s">
        <v>13</v>
      </c>
      <c r="P810" s="22">
        <v>1130</v>
      </c>
      <c r="Q810" s="22">
        <f t="shared" si="49"/>
        <v>-1130</v>
      </c>
    </row>
    <row r="811" spans="1:17" x14ac:dyDescent="0.25">
      <c r="A811" s="31" t="s">
        <v>47</v>
      </c>
      <c r="B811" s="22"/>
      <c r="C811" s="30" t="s">
        <v>13</v>
      </c>
      <c r="D811" s="22"/>
      <c r="E811" s="22">
        <f>SUM(E793,E810)</f>
        <v>-7113</v>
      </c>
      <c r="G811" s="21" t="s">
        <v>9</v>
      </c>
      <c r="H811" s="21" t="s">
        <v>124</v>
      </c>
      <c r="M811" s="31" t="s">
        <v>228</v>
      </c>
      <c r="N811" s="22">
        <v>-2</v>
      </c>
      <c r="O811" s="30" t="s">
        <v>13</v>
      </c>
      <c r="P811" s="22">
        <v>100</v>
      </c>
      <c r="Q811" s="22">
        <f t="shared" si="49"/>
        <v>-200</v>
      </c>
    </row>
    <row r="812" spans="1:17" x14ac:dyDescent="0.25">
      <c r="M812" s="31" t="s">
        <v>229</v>
      </c>
      <c r="N812" s="22">
        <v>-105</v>
      </c>
      <c r="O812" s="30" t="s">
        <v>13</v>
      </c>
      <c r="P812" s="22">
        <v>5</v>
      </c>
      <c r="Q812" s="22">
        <f t="shared" si="49"/>
        <v>-525</v>
      </c>
    </row>
    <row r="813" spans="1:17" x14ac:dyDescent="0.25">
      <c r="A813" s="21" t="s">
        <v>104</v>
      </c>
      <c r="G813" s="26" t="s">
        <v>11</v>
      </c>
      <c r="H813" s="27" t="s">
        <v>12</v>
      </c>
      <c r="I813" s="27" t="s">
        <v>13</v>
      </c>
      <c r="J813" s="27" t="s">
        <v>14</v>
      </c>
      <c r="K813" s="27" t="s">
        <v>15</v>
      </c>
      <c r="M813" s="31" t="s">
        <v>45</v>
      </c>
      <c r="N813" s="22"/>
      <c r="O813" s="30" t="s">
        <v>13</v>
      </c>
      <c r="P813" s="22"/>
      <c r="Q813" s="22">
        <v>-500</v>
      </c>
    </row>
    <row r="814" spans="1:17" x14ac:dyDescent="0.25">
      <c r="M814" s="28" t="s">
        <v>46</v>
      </c>
      <c r="N814" s="29"/>
      <c r="O814" s="30" t="s">
        <v>13</v>
      </c>
      <c r="P814" s="29"/>
      <c r="Q814" s="29">
        <f>SUM(Q801:Q813)</f>
        <v>-5127.5</v>
      </c>
    </row>
    <row r="815" spans="1:17" x14ac:dyDescent="0.25">
      <c r="A815" s="21" t="s">
        <v>48</v>
      </c>
      <c r="G815" s="21" t="s">
        <v>132</v>
      </c>
      <c r="M815" s="31" t="s">
        <v>47</v>
      </c>
      <c r="N815" s="22"/>
      <c r="O815" s="30" t="s">
        <v>13</v>
      </c>
      <c r="P815" s="22"/>
      <c r="Q815" s="22">
        <f>SUM(Q798,Q814)</f>
        <v>-4257.5</v>
      </c>
    </row>
    <row r="817" spans="1:13" x14ac:dyDescent="0.25">
      <c r="A817" s="20" t="s">
        <v>105</v>
      </c>
      <c r="G817" s="21" t="s">
        <v>48</v>
      </c>
    </row>
    <row r="818" spans="1:13" x14ac:dyDescent="0.25">
      <c r="A818" s="21" t="s">
        <v>1</v>
      </c>
      <c r="B818" s="21" t="s">
        <v>2</v>
      </c>
    </row>
    <row r="819" spans="1:13" x14ac:dyDescent="0.25">
      <c r="A819" s="21" t="s">
        <v>3</v>
      </c>
      <c r="B819" s="21" t="s">
        <v>4</v>
      </c>
      <c r="G819" s="20" t="s">
        <v>99</v>
      </c>
      <c r="M819" s="21" t="s">
        <v>48</v>
      </c>
    </row>
    <row r="820" spans="1:13" x14ac:dyDescent="0.25">
      <c r="A820" s="21" t="s">
        <v>5</v>
      </c>
      <c r="B820" s="21" t="s">
        <v>6</v>
      </c>
      <c r="G820" s="21" t="s">
        <v>1</v>
      </c>
      <c r="H820" s="21" t="s">
        <v>2</v>
      </c>
    </row>
    <row r="821" spans="1:13" x14ac:dyDescent="0.25">
      <c r="A821" s="21" t="s">
        <v>7</v>
      </c>
      <c r="B821" s="21" t="s">
        <v>226</v>
      </c>
      <c r="G821" s="21" t="s">
        <v>3</v>
      </c>
      <c r="H821" s="21" t="s">
        <v>4</v>
      </c>
      <c r="M821" s="21" t="s">
        <v>120</v>
      </c>
    </row>
    <row r="822" spans="1:13" x14ac:dyDescent="0.25">
      <c r="A822" s="21" t="s">
        <v>9</v>
      </c>
      <c r="B822" s="21" t="s">
        <v>10</v>
      </c>
      <c r="G822" s="21" t="s">
        <v>5</v>
      </c>
      <c r="H822" s="21" t="s">
        <v>6</v>
      </c>
      <c r="M822" s="21" t="s">
        <v>121</v>
      </c>
    </row>
    <row r="823" spans="1:13" x14ac:dyDescent="0.25">
      <c r="G823" s="21" t="s">
        <v>7</v>
      </c>
      <c r="H823" s="21" t="s">
        <v>226</v>
      </c>
    </row>
    <row r="824" spans="1:13" x14ac:dyDescent="0.25">
      <c r="A824" s="26" t="s">
        <v>11</v>
      </c>
      <c r="B824" s="27" t="s">
        <v>12</v>
      </c>
      <c r="C824" s="27" t="s">
        <v>13</v>
      </c>
      <c r="D824" s="27" t="s">
        <v>14</v>
      </c>
      <c r="E824" s="27" t="s">
        <v>15</v>
      </c>
      <c r="G824" s="21" t="s">
        <v>9</v>
      </c>
      <c r="H824" s="21" t="s">
        <v>124</v>
      </c>
      <c r="M824" s="21" t="s">
        <v>122</v>
      </c>
    </row>
    <row r="825" spans="1:13" x14ac:dyDescent="0.25">
      <c r="A825" s="28" t="s">
        <v>16</v>
      </c>
      <c r="B825" s="29"/>
      <c r="C825" s="30" t="s">
        <v>13</v>
      </c>
      <c r="D825" s="29"/>
      <c r="E825" s="29"/>
      <c r="M825" s="21" t="s">
        <v>123</v>
      </c>
    </row>
    <row r="826" spans="1:13" x14ac:dyDescent="0.25">
      <c r="A826" s="31" t="s">
        <v>82</v>
      </c>
      <c r="B826" s="22">
        <v>4000</v>
      </c>
      <c r="C826" s="30" t="s">
        <v>18</v>
      </c>
      <c r="D826" s="24"/>
      <c r="E826" s="22">
        <f>B826*D826</f>
        <v>0</v>
      </c>
      <c r="G826" s="26" t="s">
        <v>11</v>
      </c>
      <c r="H826" s="27" t="s">
        <v>12</v>
      </c>
      <c r="I826" s="27" t="s">
        <v>13</v>
      </c>
      <c r="J826" s="27" t="s">
        <v>14</v>
      </c>
      <c r="K826" s="27" t="s">
        <v>15</v>
      </c>
    </row>
    <row r="827" spans="1:13" x14ac:dyDescent="0.25">
      <c r="A827" s="28" t="s">
        <v>20</v>
      </c>
      <c r="B827" s="29"/>
      <c r="C827" s="30" t="s">
        <v>13</v>
      </c>
      <c r="D827" s="29"/>
      <c r="E827" s="29">
        <f>SUM(E826:E826)</f>
        <v>0</v>
      </c>
      <c r="G827" s="28" t="s">
        <v>16</v>
      </c>
      <c r="H827" s="29"/>
      <c r="I827" s="30" t="s">
        <v>13</v>
      </c>
      <c r="J827" s="29"/>
      <c r="K827" s="29"/>
    </row>
    <row r="828" spans="1:13" x14ac:dyDescent="0.25">
      <c r="A828" s="31" t="s">
        <v>13</v>
      </c>
      <c r="B828" s="22"/>
      <c r="C828" s="30" t="s">
        <v>13</v>
      </c>
      <c r="D828" s="22"/>
      <c r="E828" s="22"/>
      <c r="G828" s="31" t="s">
        <v>82</v>
      </c>
      <c r="H828" s="22">
        <v>1350</v>
      </c>
      <c r="I828" s="30" t="s">
        <v>18</v>
      </c>
      <c r="J828" s="24"/>
      <c r="K828" s="22">
        <f>H828*J828</f>
        <v>0</v>
      </c>
    </row>
    <row r="829" spans="1:13" x14ac:dyDescent="0.25">
      <c r="A829" s="28" t="s">
        <v>21</v>
      </c>
      <c r="B829" s="29"/>
      <c r="C829" s="30" t="s">
        <v>13</v>
      </c>
      <c r="D829" s="29"/>
      <c r="E829" s="29"/>
      <c r="G829" s="28" t="s">
        <v>20</v>
      </c>
      <c r="H829" s="29"/>
      <c r="I829" s="30" t="s">
        <v>13</v>
      </c>
      <c r="J829" s="29"/>
      <c r="K829" s="29">
        <f>SUM(K828:K828)</f>
        <v>0</v>
      </c>
    </row>
    <row r="830" spans="1:13" x14ac:dyDescent="0.25">
      <c r="A830" s="31" t="s">
        <v>22</v>
      </c>
      <c r="B830" s="24">
        <v>-0.33</v>
      </c>
      <c r="C830" s="30" t="s">
        <v>63</v>
      </c>
      <c r="D830" s="24"/>
      <c r="E830" s="22">
        <f>B830*D830</f>
        <v>0</v>
      </c>
      <c r="G830" s="31" t="s">
        <v>13</v>
      </c>
      <c r="H830" s="22"/>
      <c r="I830" s="30" t="s">
        <v>13</v>
      </c>
      <c r="J830" s="22"/>
      <c r="K830" s="22"/>
    </row>
    <row r="831" spans="1:13" x14ac:dyDescent="0.25">
      <c r="A831" s="31" t="s">
        <v>23</v>
      </c>
      <c r="B831" s="22">
        <v>-74</v>
      </c>
      <c r="C831" s="30" t="s">
        <v>18</v>
      </c>
      <c r="D831" s="24"/>
      <c r="E831" s="22">
        <f>B831*D831</f>
        <v>0</v>
      </c>
      <c r="G831" s="28" t="s">
        <v>21</v>
      </c>
      <c r="H831" s="29"/>
      <c r="I831" s="30" t="s">
        <v>13</v>
      </c>
      <c r="J831" s="29"/>
      <c r="K831" s="29"/>
    </row>
    <row r="832" spans="1:13" x14ac:dyDescent="0.25">
      <c r="A832" s="31" t="s">
        <v>24</v>
      </c>
      <c r="B832" s="22">
        <v>-40</v>
      </c>
      <c r="C832" s="30" t="s">
        <v>25</v>
      </c>
      <c r="D832" s="24"/>
      <c r="E832" s="22"/>
      <c r="G832" s="31" t="s">
        <v>22</v>
      </c>
      <c r="H832" s="22">
        <v>-10</v>
      </c>
      <c r="I832" s="30" t="s">
        <v>18</v>
      </c>
      <c r="J832" s="24"/>
      <c r="K832" s="22"/>
    </row>
    <row r="833" spans="1:11" x14ac:dyDescent="0.25">
      <c r="A833" s="31" t="s">
        <v>26</v>
      </c>
      <c r="B833" s="22"/>
      <c r="C833" s="30" t="s">
        <v>27</v>
      </c>
      <c r="D833" s="22"/>
      <c r="E833" s="22">
        <v>-700</v>
      </c>
      <c r="G833" s="31" t="s">
        <v>23</v>
      </c>
      <c r="H833" s="22">
        <v>-168</v>
      </c>
      <c r="I833" s="30" t="s">
        <v>18</v>
      </c>
      <c r="J833" s="24"/>
      <c r="K833" s="22">
        <f>H833*J833</f>
        <v>0</v>
      </c>
    </row>
    <row r="834" spans="1:11" x14ac:dyDescent="0.25">
      <c r="A834" s="31" t="s">
        <v>28</v>
      </c>
      <c r="B834" s="22"/>
      <c r="C834" s="30" t="s">
        <v>27</v>
      </c>
      <c r="D834" s="22"/>
      <c r="E834" s="22">
        <v>-220</v>
      </c>
      <c r="G834" s="31" t="s">
        <v>70</v>
      </c>
      <c r="H834" s="22">
        <v>-14</v>
      </c>
      <c r="I834" s="30" t="s">
        <v>18</v>
      </c>
      <c r="J834" s="24"/>
      <c r="K834" s="22">
        <f>H834*J834</f>
        <v>0</v>
      </c>
    </row>
    <row r="835" spans="1:11" x14ac:dyDescent="0.25">
      <c r="A835" s="31" t="s">
        <v>29</v>
      </c>
      <c r="B835" s="22"/>
      <c r="C835" s="30" t="s">
        <v>27</v>
      </c>
      <c r="D835" s="22"/>
      <c r="E835" s="22">
        <v>-110</v>
      </c>
      <c r="G835" s="31" t="s">
        <v>125</v>
      </c>
      <c r="H835" s="22">
        <v>-27</v>
      </c>
      <c r="I835" s="30" t="s">
        <v>18</v>
      </c>
      <c r="J835" s="24"/>
      <c r="K835" s="22">
        <f>H835*J835</f>
        <v>0</v>
      </c>
    </row>
    <row r="836" spans="1:11" x14ac:dyDescent="0.25">
      <c r="A836" s="31" t="s">
        <v>30</v>
      </c>
      <c r="B836" s="22"/>
      <c r="C836" s="30" t="s">
        <v>27</v>
      </c>
      <c r="D836" s="22"/>
      <c r="E836" s="22">
        <v>-170</v>
      </c>
      <c r="G836" s="31" t="s">
        <v>26</v>
      </c>
      <c r="H836" s="22"/>
      <c r="I836" s="30" t="s">
        <v>27</v>
      </c>
      <c r="J836" s="22"/>
      <c r="K836" s="22">
        <v>-1400</v>
      </c>
    </row>
    <row r="837" spans="1:11" x14ac:dyDescent="0.25">
      <c r="A837" s="31" t="s">
        <v>85</v>
      </c>
      <c r="B837" s="22">
        <v>-4000</v>
      </c>
      <c r="C837" s="30" t="s">
        <v>27</v>
      </c>
      <c r="D837" s="24"/>
      <c r="E837" s="22">
        <f>B837*D837</f>
        <v>0</v>
      </c>
      <c r="G837" s="31" t="s">
        <v>28</v>
      </c>
      <c r="H837" s="22"/>
      <c r="I837" s="30" t="s">
        <v>27</v>
      </c>
      <c r="J837" s="22"/>
      <c r="K837" s="22">
        <v>-950</v>
      </c>
    </row>
    <row r="838" spans="1:11" x14ac:dyDescent="0.25">
      <c r="A838" s="31" t="s">
        <v>86</v>
      </c>
      <c r="B838" s="22"/>
      <c r="C838" s="30" t="s">
        <v>27</v>
      </c>
      <c r="D838" s="22"/>
      <c r="E838" s="22">
        <v>-250</v>
      </c>
      <c r="G838" s="31" t="s">
        <v>85</v>
      </c>
      <c r="H838" s="22"/>
      <c r="I838" s="30" t="s">
        <v>27</v>
      </c>
      <c r="J838" s="22"/>
      <c r="K838" s="22">
        <v>-500</v>
      </c>
    </row>
    <row r="839" spans="1:11" x14ac:dyDescent="0.25">
      <c r="A839" s="28" t="s">
        <v>31</v>
      </c>
      <c r="B839" s="29"/>
      <c r="C839" s="30" t="s">
        <v>13</v>
      </c>
      <c r="D839" s="29"/>
      <c r="E839" s="29">
        <f>SUM(E829:E838)</f>
        <v>-1450</v>
      </c>
      <c r="G839" s="31" t="s">
        <v>86</v>
      </c>
      <c r="H839" s="22">
        <v>-1705</v>
      </c>
      <c r="I839" s="30" t="s">
        <v>27</v>
      </c>
      <c r="J839" s="24"/>
      <c r="K839" s="22">
        <f>H839*J839</f>
        <v>0</v>
      </c>
    </row>
    <row r="840" spans="1:11" x14ac:dyDescent="0.25">
      <c r="A840" s="28" t="s">
        <v>32</v>
      </c>
      <c r="B840" s="29"/>
      <c r="C840" s="30" t="s">
        <v>13</v>
      </c>
      <c r="D840" s="29"/>
      <c r="E840" s="29">
        <f>SUM(E827,E839)</f>
        <v>-1450</v>
      </c>
      <c r="G840" s="31" t="s">
        <v>133</v>
      </c>
      <c r="H840" s="22"/>
      <c r="I840" s="30" t="s">
        <v>27</v>
      </c>
      <c r="J840" s="22"/>
      <c r="K840" s="22">
        <v>-800</v>
      </c>
    </row>
    <row r="841" spans="1:11" x14ac:dyDescent="0.25">
      <c r="A841" s="31" t="s">
        <v>13</v>
      </c>
      <c r="B841" s="22"/>
      <c r="C841" s="30" t="s">
        <v>13</v>
      </c>
      <c r="D841" s="22"/>
      <c r="E841" s="22"/>
      <c r="G841" s="28" t="s">
        <v>31</v>
      </c>
      <c r="H841" s="29"/>
      <c r="I841" s="30" t="s">
        <v>13</v>
      </c>
      <c r="J841" s="29"/>
      <c r="K841" s="29">
        <f>SUM(K831:K840)</f>
        <v>-3650</v>
      </c>
    </row>
    <row r="842" spans="1:11" x14ac:dyDescent="0.25">
      <c r="A842" s="28" t="s">
        <v>33</v>
      </c>
      <c r="B842" s="29"/>
      <c r="C842" s="30" t="s">
        <v>13</v>
      </c>
      <c r="D842" s="29"/>
      <c r="E842" s="29"/>
      <c r="G842" s="28" t="s">
        <v>32</v>
      </c>
      <c r="H842" s="29"/>
      <c r="I842" s="30" t="s">
        <v>13</v>
      </c>
      <c r="J842" s="29"/>
      <c r="K842" s="29">
        <f>SUM(K829,K841)</f>
        <v>-3650</v>
      </c>
    </row>
    <row r="843" spans="1:11" x14ac:dyDescent="0.25">
      <c r="A843" s="31" t="s">
        <v>34</v>
      </c>
      <c r="B843" s="22">
        <v>-1</v>
      </c>
      <c r="C843" s="30" t="s">
        <v>13</v>
      </c>
      <c r="D843" s="22">
        <v>608</v>
      </c>
      <c r="E843" s="22">
        <f t="shared" ref="E843:E855" si="50">B843*D843</f>
        <v>-608</v>
      </c>
      <c r="G843" s="31" t="s">
        <v>13</v>
      </c>
      <c r="H843" s="22"/>
      <c r="I843" s="30" t="s">
        <v>13</v>
      </c>
      <c r="J843" s="22"/>
      <c r="K843" s="22"/>
    </row>
    <row r="844" spans="1:11" x14ac:dyDescent="0.25">
      <c r="A844" s="31" t="s">
        <v>101</v>
      </c>
      <c r="B844" s="22">
        <v>-1</v>
      </c>
      <c r="C844" s="30" t="s">
        <v>13</v>
      </c>
      <c r="D844" s="22">
        <v>189</v>
      </c>
      <c r="E844" s="22">
        <f t="shared" si="50"/>
        <v>-189</v>
      </c>
      <c r="G844" s="28" t="s">
        <v>33</v>
      </c>
      <c r="H844" s="29"/>
      <c r="I844" s="30" t="s">
        <v>13</v>
      </c>
      <c r="J844" s="29"/>
      <c r="K844" s="29"/>
    </row>
    <row r="845" spans="1:11" x14ac:dyDescent="0.25">
      <c r="A845" s="31" t="s">
        <v>35</v>
      </c>
      <c r="B845" s="22">
        <v>-40</v>
      </c>
      <c r="C845" s="30" t="s">
        <v>13</v>
      </c>
      <c r="D845" s="22">
        <v>18</v>
      </c>
      <c r="E845" s="22">
        <f t="shared" si="50"/>
        <v>-720</v>
      </c>
      <c r="G845" s="31" t="s">
        <v>34</v>
      </c>
      <c r="H845" s="22">
        <v>-1</v>
      </c>
      <c r="I845" s="30" t="s">
        <v>13</v>
      </c>
      <c r="J845" s="22">
        <v>608</v>
      </c>
      <c r="K845" s="22">
        <f t="shared" ref="K845:K858" si="51">H845*J845</f>
        <v>-608</v>
      </c>
    </row>
    <row r="846" spans="1:11" x14ac:dyDescent="0.25">
      <c r="A846" s="31" t="s">
        <v>36</v>
      </c>
      <c r="B846" s="22">
        <v>-1</v>
      </c>
      <c r="C846" s="30" t="s">
        <v>13</v>
      </c>
      <c r="D846" s="22">
        <v>133</v>
      </c>
      <c r="E846" s="22">
        <f t="shared" si="50"/>
        <v>-133</v>
      </c>
      <c r="G846" s="31" t="s">
        <v>101</v>
      </c>
      <c r="H846" s="22">
        <v>-1</v>
      </c>
      <c r="I846" s="30" t="s">
        <v>13</v>
      </c>
      <c r="J846" s="22">
        <v>189</v>
      </c>
      <c r="K846" s="22">
        <f t="shared" si="51"/>
        <v>-189</v>
      </c>
    </row>
    <row r="847" spans="1:11" x14ac:dyDescent="0.25">
      <c r="A847" s="31" t="s">
        <v>37</v>
      </c>
      <c r="B847" s="22">
        <v>-1</v>
      </c>
      <c r="C847" s="30" t="s">
        <v>13</v>
      </c>
      <c r="D847" s="22">
        <v>380</v>
      </c>
      <c r="E847" s="22">
        <f t="shared" si="50"/>
        <v>-380</v>
      </c>
      <c r="G847" s="31" t="s">
        <v>36</v>
      </c>
      <c r="H847" s="22">
        <v>-1</v>
      </c>
      <c r="I847" s="30" t="s">
        <v>13</v>
      </c>
      <c r="J847" s="22">
        <v>133</v>
      </c>
      <c r="K847" s="22">
        <f t="shared" si="51"/>
        <v>-133</v>
      </c>
    </row>
    <row r="848" spans="1:11" x14ac:dyDescent="0.25">
      <c r="A848" s="31" t="s">
        <v>38</v>
      </c>
      <c r="B848" s="22">
        <v>-1</v>
      </c>
      <c r="C848" s="30" t="s">
        <v>13</v>
      </c>
      <c r="D848" s="22">
        <v>165</v>
      </c>
      <c r="E848" s="22">
        <f t="shared" si="50"/>
        <v>-165</v>
      </c>
      <c r="G848" s="31" t="s">
        <v>72</v>
      </c>
      <c r="H848" s="22">
        <v>-2</v>
      </c>
      <c r="I848" s="30" t="s">
        <v>13</v>
      </c>
      <c r="J848" s="22">
        <v>152</v>
      </c>
      <c r="K848" s="22">
        <f t="shared" si="51"/>
        <v>-304</v>
      </c>
    </row>
    <row r="849" spans="1:11" x14ac:dyDescent="0.25">
      <c r="A849" s="31" t="s">
        <v>39</v>
      </c>
      <c r="B849" s="22">
        <v>-6</v>
      </c>
      <c r="C849" s="30" t="s">
        <v>13</v>
      </c>
      <c r="D849" s="22">
        <v>175</v>
      </c>
      <c r="E849" s="22">
        <f t="shared" si="50"/>
        <v>-1050</v>
      </c>
      <c r="G849" s="31" t="s">
        <v>88</v>
      </c>
      <c r="H849" s="24">
        <v>-1.25</v>
      </c>
      <c r="I849" s="30" t="s">
        <v>13</v>
      </c>
      <c r="J849" s="22">
        <v>380</v>
      </c>
      <c r="K849" s="22">
        <f t="shared" si="51"/>
        <v>-475</v>
      </c>
    </row>
    <row r="850" spans="1:11" x14ac:dyDescent="0.25">
      <c r="A850" s="31" t="s">
        <v>40</v>
      </c>
      <c r="B850" s="22">
        <v>-1</v>
      </c>
      <c r="C850" s="30" t="s">
        <v>13</v>
      </c>
      <c r="D850" s="22">
        <v>850</v>
      </c>
      <c r="E850" s="22">
        <f t="shared" si="50"/>
        <v>-850</v>
      </c>
      <c r="G850" s="31" t="s">
        <v>38</v>
      </c>
      <c r="H850" s="22">
        <v>-1</v>
      </c>
      <c r="I850" s="30" t="s">
        <v>13</v>
      </c>
      <c r="J850" s="22">
        <v>165</v>
      </c>
      <c r="K850" s="22">
        <f t="shared" si="51"/>
        <v>-165</v>
      </c>
    </row>
    <row r="851" spans="1:11" x14ac:dyDescent="0.25">
      <c r="A851" s="31" t="s">
        <v>102</v>
      </c>
      <c r="B851" s="22">
        <v>-1</v>
      </c>
      <c r="C851" s="30" t="s">
        <v>13</v>
      </c>
      <c r="D851" s="22">
        <v>425</v>
      </c>
      <c r="E851" s="22">
        <f t="shared" si="50"/>
        <v>-425</v>
      </c>
      <c r="G851" s="31" t="s">
        <v>39</v>
      </c>
      <c r="H851" s="22">
        <v>-7</v>
      </c>
      <c r="I851" s="30" t="s">
        <v>13</v>
      </c>
      <c r="J851" s="22">
        <v>175</v>
      </c>
      <c r="K851" s="22">
        <f t="shared" si="51"/>
        <v>-1225</v>
      </c>
    </row>
    <row r="852" spans="1:11" x14ac:dyDescent="0.25">
      <c r="A852" s="31" t="s">
        <v>103</v>
      </c>
      <c r="B852" s="22">
        <v>-4000</v>
      </c>
      <c r="C852" s="30" t="s">
        <v>13</v>
      </c>
      <c r="D852" s="24">
        <v>0.18</v>
      </c>
      <c r="E852" s="22">
        <f t="shared" si="50"/>
        <v>-720</v>
      </c>
      <c r="G852" s="31" t="s">
        <v>134</v>
      </c>
      <c r="H852" s="24">
        <v>-0.33</v>
      </c>
      <c r="I852" s="30" t="s">
        <v>13</v>
      </c>
      <c r="J852" s="22">
        <v>518</v>
      </c>
      <c r="K852" s="22">
        <f t="shared" si="51"/>
        <v>-170.94</v>
      </c>
    </row>
    <row r="853" spans="1:11" x14ac:dyDescent="0.25">
      <c r="A853" s="31" t="s">
        <v>227</v>
      </c>
      <c r="B853" s="22">
        <v>-1</v>
      </c>
      <c r="C853" s="30" t="s">
        <v>13</v>
      </c>
      <c r="D853" s="22">
        <v>1200</v>
      </c>
      <c r="E853" s="22">
        <f t="shared" si="50"/>
        <v>-1200</v>
      </c>
      <c r="G853" s="31" t="s">
        <v>40</v>
      </c>
      <c r="H853" s="22">
        <v>-1</v>
      </c>
      <c r="I853" s="30" t="s">
        <v>13</v>
      </c>
      <c r="J853" s="22">
        <v>1302</v>
      </c>
      <c r="K853" s="22">
        <f t="shared" si="51"/>
        <v>-1302</v>
      </c>
    </row>
    <row r="854" spans="1:11" x14ac:dyDescent="0.25">
      <c r="A854" s="31" t="s">
        <v>228</v>
      </c>
      <c r="B854" s="22">
        <v>-3</v>
      </c>
      <c r="C854" s="30" t="s">
        <v>13</v>
      </c>
      <c r="D854" s="22">
        <v>120</v>
      </c>
      <c r="E854" s="22">
        <f t="shared" si="50"/>
        <v>-360</v>
      </c>
      <c r="G854" s="31" t="s">
        <v>89</v>
      </c>
      <c r="H854" s="22">
        <v>-1</v>
      </c>
      <c r="I854" s="30" t="s">
        <v>13</v>
      </c>
      <c r="J854" s="22">
        <v>375</v>
      </c>
      <c r="K854" s="22">
        <f t="shared" si="51"/>
        <v>-375</v>
      </c>
    </row>
    <row r="855" spans="1:11" x14ac:dyDescent="0.25">
      <c r="A855" s="31" t="s">
        <v>229</v>
      </c>
      <c r="B855" s="22">
        <v>-90</v>
      </c>
      <c r="C855" s="30" t="s">
        <v>13</v>
      </c>
      <c r="D855" s="22">
        <v>5</v>
      </c>
      <c r="E855" s="22">
        <f t="shared" si="50"/>
        <v>-450</v>
      </c>
      <c r="G855" s="31" t="s">
        <v>90</v>
      </c>
      <c r="H855" s="22">
        <v>-1800</v>
      </c>
      <c r="I855" s="30" t="s">
        <v>13</v>
      </c>
      <c r="J855" s="24">
        <v>0.3</v>
      </c>
      <c r="K855" s="22">
        <f t="shared" si="51"/>
        <v>-540</v>
      </c>
    </row>
    <row r="856" spans="1:11" x14ac:dyDescent="0.25">
      <c r="A856" s="31" t="s">
        <v>45</v>
      </c>
      <c r="B856" s="22"/>
      <c r="C856" s="30" t="s">
        <v>13</v>
      </c>
      <c r="D856" s="22"/>
      <c r="E856" s="22">
        <v>-500</v>
      </c>
      <c r="G856" s="31" t="s">
        <v>227</v>
      </c>
      <c r="H856" s="22">
        <v>-1</v>
      </c>
      <c r="I856" s="30" t="s">
        <v>13</v>
      </c>
      <c r="J856" s="22">
        <v>1200</v>
      </c>
      <c r="K856" s="22">
        <f t="shared" si="51"/>
        <v>-1200</v>
      </c>
    </row>
    <row r="857" spans="1:11" x14ac:dyDescent="0.25">
      <c r="A857" s="28" t="s">
        <v>46</v>
      </c>
      <c r="B857" s="29"/>
      <c r="C857" s="30" t="s">
        <v>13</v>
      </c>
      <c r="D857" s="29"/>
      <c r="E857" s="29">
        <f>SUM(E843:E856)</f>
        <v>-7750</v>
      </c>
      <c r="G857" s="31" t="s">
        <v>228</v>
      </c>
      <c r="H857" s="22">
        <v>-2</v>
      </c>
      <c r="I857" s="30" t="s">
        <v>13</v>
      </c>
      <c r="J857" s="22">
        <v>120</v>
      </c>
      <c r="K857" s="22">
        <f t="shared" si="51"/>
        <v>-240</v>
      </c>
    </row>
    <row r="858" spans="1:11" x14ac:dyDescent="0.25">
      <c r="A858" s="31" t="s">
        <v>47</v>
      </c>
      <c r="B858" s="22"/>
      <c r="C858" s="30" t="s">
        <v>13</v>
      </c>
      <c r="D858" s="22"/>
      <c r="E858" s="22">
        <f>SUM(E840,E857)</f>
        <v>-9200</v>
      </c>
      <c r="G858" s="31" t="s">
        <v>229</v>
      </c>
      <c r="H858" s="22">
        <v>-90</v>
      </c>
      <c r="I858" s="30" t="s">
        <v>13</v>
      </c>
      <c r="J858" s="22">
        <v>5</v>
      </c>
      <c r="K858" s="22">
        <f t="shared" si="51"/>
        <v>-450</v>
      </c>
    </row>
    <row r="859" spans="1:11" x14ac:dyDescent="0.25">
      <c r="G859" s="31" t="s">
        <v>45</v>
      </c>
      <c r="H859" s="22"/>
      <c r="I859" s="30" t="s">
        <v>13</v>
      </c>
      <c r="J859" s="22"/>
      <c r="K859" s="22">
        <v>-500</v>
      </c>
    </row>
    <row r="860" spans="1:11" x14ac:dyDescent="0.25">
      <c r="A860" s="21" t="s">
        <v>104</v>
      </c>
      <c r="G860" s="28" t="s">
        <v>46</v>
      </c>
      <c r="H860" s="29"/>
      <c r="I860" s="30" t="s">
        <v>13</v>
      </c>
      <c r="J860" s="29"/>
      <c r="K860" s="29">
        <f>SUM(K845:K859)</f>
        <v>-7876.9400000000005</v>
      </c>
    </row>
    <row r="861" spans="1:11" x14ac:dyDescent="0.25">
      <c r="G861" s="31" t="s">
        <v>47</v>
      </c>
      <c r="H861" s="22"/>
      <c r="I861" s="30" t="s">
        <v>13</v>
      </c>
      <c r="J861" s="22"/>
      <c r="K861" s="22">
        <f>SUM(K842,K860)</f>
        <v>-11526.94</v>
      </c>
    </row>
    <row r="862" spans="1:11" x14ac:dyDescent="0.25">
      <c r="A862" s="21" t="s">
        <v>48</v>
      </c>
    </row>
    <row r="864" spans="1:11" x14ac:dyDescent="0.25">
      <c r="A864" s="20" t="s">
        <v>106</v>
      </c>
    </row>
    <row r="865" spans="1:11" x14ac:dyDescent="0.25">
      <c r="A865" s="21" t="s">
        <v>1</v>
      </c>
      <c r="B865" s="21" t="s">
        <v>2</v>
      </c>
      <c r="G865" s="21" t="s">
        <v>48</v>
      </c>
    </row>
    <row r="866" spans="1:11" x14ac:dyDescent="0.25">
      <c r="A866" s="21" t="s">
        <v>3</v>
      </c>
      <c r="B866" s="21" t="s">
        <v>4</v>
      </c>
    </row>
    <row r="867" spans="1:11" x14ac:dyDescent="0.25">
      <c r="A867" s="21" t="s">
        <v>5</v>
      </c>
      <c r="B867" s="21" t="s">
        <v>6</v>
      </c>
      <c r="G867" s="20" t="s">
        <v>100</v>
      </c>
    </row>
    <row r="868" spans="1:11" x14ac:dyDescent="0.25">
      <c r="A868" s="21" t="s">
        <v>7</v>
      </c>
      <c r="B868" s="21" t="s">
        <v>226</v>
      </c>
      <c r="G868" s="21" t="s">
        <v>1</v>
      </c>
      <c r="H868" s="21" t="s">
        <v>2</v>
      </c>
    </row>
    <row r="869" spans="1:11" x14ac:dyDescent="0.25">
      <c r="A869" s="21" t="s">
        <v>9</v>
      </c>
      <c r="B869" s="21" t="s">
        <v>10</v>
      </c>
      <c r="G869" s="21" t="s">
        <v>3</v>
      </c>
      <c r="H869" s="21" t="s">
        <v>4</v>
      </c>
    </row>
    <row r="870" spans="1:11" x14ac:dyDescent="0.25">
      <c r="G870" s="21" t="s">
        <v>5</v>
      </c>
      <c r="H870" s="21" t="s">
        <v>6</v>
      </c>
    </row>
    <row r="871" spans="1:11" x14ac:dyDescent="0.25">
      <c r="A871" s="26" t="s">
        <v>11</v>
      </c>
      <c r="B871" s="27" t="s">
        <v>12</v>
      </c>
      <c r="C871" s="27" t="s">
        <v>13</v>
      </c>
      <c r="D871" s="27" t="s">
        <v>14</v>
      </c>
      <c r="E871" s="27" t="s">
        <v>15</v>
      </c>
      <c r="G871" s="21" t="s">
        <v>7</v>
      </c>
      <c r="H871" s="21" t="s">
        <v>226</v>
      </c>
    </row>
    <row r="872" spans="1:11" x14ac:dyDescent="0.25">
      <c r="G872" s="21" t="s">
        <v>9</v>
      </c>
      <c r="H872" s="21" t="s">
        <v>124</v>
      </c>
    </row>
    <row r="873" spans="1:11" x14ac:dyDescent="0.25">
      <c r="A873" s="21" t="s">
        <v>107</v>
      </c>
    </row>
    <row r="874" spans="1:11" x14ac:dyDescent="0.25">
      <c r="G874" s="26" t="s">
        <v>11</v>
      </c>
      <c r="H874" s="27" t="s">
        <v>12</v>
      </c>
      <c r="I874" s="27" t="s">
        <v>13</v>
      </c>
      <c r="J874" s="27" t="s">
        <v>14</v>
      </c>
      <c r="K874" s="27" t="s">
        <v>15</v>
      </c>
    </row>
    <row r="875" spans="1:11" x14ac:dyDescent="0.25">
      <c r="A875" s="21" t="s">
        <v>48</v>
      </c>
      <c r="G875" s="28" t="s">
        <v>16</v>
      </c>
      <c r="H875" s="29"/>
      <c r="I875" s="30" t="s">
        <v>13</v>
      </c>
      <c r="J875" s="29"/>
      <c r="K875" s="29"/>
    </row>
    <row r="876" spans="1:11" x14ac:dyDescent="0.25">
      <c r="G876" s="31" t="s">
        <v>82</v>
      </c>
      <c r="H876" s="22">
        <v>2600</v>
      </c>
      <c r="I876" s="30" t="s">
        <v>18</v>
      </c>
      <c r="J876" s="24"/>
      <c r="K876" s="22">
        <f>H876*J876</f>
        <v>0</v>
      </c>
    </row>
    <row r="877" spans="1:11" x14ac:dyDescent="0.25">
      <c r="A877" s="20" t="s">
        <v>108</v>
      </c>
      <c r="G877" s="28" t="s">
        <v>20</v>
      </c>
      <c r="H877" s="29"/>
      <c r="I877" s="30" t="s">
        <v>13</v>
      </c>
      <c r="J877" s="29"/>
      <c r="K877" s="29">
        <f>SUM(K876:K876)</f>
        <v>0</v>
      </c>
    </row>
    <row r="878" spans="1:11" x14ac:dyDescent="0.25">
      <c r="A878" s="21" t="s">
        <v>1</v>
      </c>
      <c r="B878" s="21" t="s">
        <v>2</v>
      </c>
      <c r="G878" s="31" t="s">
        <v>13</v>
      </c>
      <c r="H878" s="22"/>
      <c r="I878" s="30" t="s">
        <v>13</v>
      </c>
      <c r="J878" s="22"/>
      <c r="K878" s="22"/>
    </row>
    <row r="879" spans="1:11" x14ac:dyDescent="0.25">
      <c r="A879" s="21" t="s">
        <v>3</v>
      </c>
      <c r="B879" s="21" t="s">
        <v>4</v>
      </c>
      <c r="G879" s="28" t="s">
        <v>21</v>
      </c>
      <c r="H879" s="29"/>
      <c r="I879" s="30" t="s">
        <v>13</v>
      </c>
      <c r="J879" s="29"/>
      <c r="K879" s="29"/>
    </row>
    <row r="880" spans="1:11" x14ac:dyDescent="0.25">
      <c r="A880" s="21" t="s">
        <v>5</v>
      </c>
      <c r="B880" s="21" t="s">
        <v>6</v>
      </c>
      <c r="G880" s="31" t="s">
        <v>22</v>
      </c>
      <c r="H880" s="24">
        <v>-0.33</v>
      </c>
      <c r="I880" s="30" t="s">
        <v>63</v>
      </c>
      <c r="J880" s="24"/>
      <c r="K880" s="22">
        <f>H880*J880</f>
        <v>0</v>
      </c>
    </row>
    <row r="881" spans="1:11" x14ac:dyDescent="0.25">
      <c r="A881" s="21" t="s">
        <v>7</v>
      </c>
      <c r="B881" s="21" t="s">
        <v>226</v>
      </c>
      <c r="G881" s="31" t="s">
        <v>23</v>
      </c>
      <c r="H881" s="22">
        <v>-144</v>
      </c>
      <c r="I881" s="30" t="s">
        <v>18</v>
      </c>
      <c r="J881" s="24"/>
      <c r="K881" s="22">
        <f>H881*J881</f>
        <v>0</v>
      </c>
    </row>
    <row r="882" spans="1:11" x14ac:dyDescent="0.25">
      <c r="A882" s="21" t="s">
        <v>9</v>
      </c>
      <c r="B882" s="21" t="s">
        <v>10</v>
      </c>
      <c r="G882" s="31" t="s">
        <v>70</v>
      </c>
      <c r="H882" s="22">
        <v>-23</v>
      </c>
      <c r="I882" s="30" t="s">
        <v>18</v>
      </c>
      <c r="J882" s="24"/>
      <c r="K882" s="22">
        <f>H882*J882</f>
        <v>0</v>
      </c>
    </row>
    <row r="883" spans="1:11" x14ac:dyDescent="0.25">
      <c r="G883" s="31" t="s">
        <v>125</v>
      </c>
      <c r="H883" s="22">
        <v>-54</v>
      </c>
      <c r="I883" s="30" t="s">
        <v>18</v>
      </c>
      <c r="J883" s="24"/>
      <c r="K883" s="22">
        <f>H883*J883</f>
        <v>0</v>
      </c>
    </row>
    <row r="884" spans="1:11" x14ac:dyDescent="0.25">
      <c r="A884" s="26" t="s">
        <v>11</v>
      </c>
      <c r="B884" s="27" t="s">
        <v>12</v>
      </c>
      <c r="C884" s="27" t="s">
        <v>13</v>
      </c>
      <c r="D884" s="27" t="s">
        <v>14</v>
      </c>
      <c r="E884" s="27" t="s">
        <v>15</v>
      </c>
      <c r="G884" s="31" t="s">
        <v>26</v>
      </c>
      <c r="H884" s="22"/>
      <c r="I884" s="30" t="s">
        <v>27</v>
      </c>
      <c r="J884" s="22"/>
      <c r="K884" s="22">
        <v>-200</v>
      </c>
    </row>
    <row r="885" spans="1:11" x14ac:dyDescent="0.25">
      <c r="G885" s="31" t="s">
        <v>28</v>
      </c>
      <c r="H885" s="22"/>
      <c r="I885" s="30" t="s">
        <v>27</v>
      </c>
      <c r="J885" s="22"/>
      <c r="K885" s="22">
        <v>-200</v>
      </c>
    </row>
    <row r="886" spans="1:11" x14ac:dyDescent="0.25">
      <c r="A886" s="21" t="s">
        <v>109</v>
      </c>
      <c r="G886" s="31" t="s">
        <v>29</v>
      </c>
      <c r="H886" s="22"/>
      <c r="I886" s="30" t="s">
        <v>27</v>
      </c>
      <c r="J886" s="22"/>
      <c r="K886" s="22">
        <v>-110</v>
      </c>
    </row>
    <row r="887" spans="1:11" x14ac:dyDescent="0.25">
      <c r="G887" s="31" t="s">
        <v>85</v>
      </c>
      <c r="H887" s="22">
        <v>-2600</v>
      </c>
      <c r="I887" s="30" t="s">
        <v>27</v>
      </c>
      <c r="J887" s="24"/>
      <c r="K887" s="22">
        <f>H887*J887</f>
        <v>0</v>
      </c>
    </row>
    <row r="888" spans="1:11" x14ac:dyDescent="0.25">
      <c r="A888" s="21" t="s">
        <v>48</v>
      </c>
      <c r="G888" s="31" t="s">
        <v>86</v>
      </c>
      <c r="H888" s="22"/>
      <c r="I888" s="30" t="s">
        <v>27</v>
      </c>
      <c r="J888" s="22"/>
      <c r="K888" s="22">
        <v>-150</v>
      </c>
    </row>
    <row r="889" spans="1:11" x14ac:dyDescent="0.25">
      <c r="G889" s="28" t="s">
        <v>31</v>
      </c>
      <c r="H889" s="29"/>
      <c r="I889" s="30" t="s">
        <v>13</v>
      </c>
      <c r="J889" s="29"/>
      <c r="K889" s="29">
        <f>SUM(K879:K888)</f>
        <v>-660</v>
      </c>
    </row>
    <row r="890" spans="1:11" x14ac:dyDescent="0.25">
      <c r="A890" s="20" t="s">
        <v>110</v>
      </c>
      <c r="G890" s="28" t="s">
        <v>32</v>
      </c>
      <c r="H890" s="29"/>
      <c r="I890" s="30" t="s">
        <v>13</v>
      </c>
      <c r="J890" s="29"/>
      <c r="K890" s="29">
        <f>SUM(K877,K889)</f>
        <v>-660</v>
      </c>
    </row>
    <row r="891" spans="1:11" x14ac:dyDescent="0.25">
      <c r="A891" s="21" t="s">
        <v>1</v>
      </c>
      <c r="B891" s="21" t="s">
        <v>2</v>
      </c>
      <c r="G891" s="31" t="s">
        <v>13</v>
      </c>
      <c r="H891" s="22"/>
      <c r="I891" s="30" t="s">
        <v>13</v>
      </c>
      <c r="J891" s="22"/>
      <c r="K891" s="22"/>
    </row>
    <row r="892" spans="1:11" x14ac:dyDescent="0.25">
      <c r="A892" s="21" t="s">
        <v>3</v>
      </c>
      <c r="B892" s="21" t="s">
        <v>4</v>
      </c>
      <c r="G892" s="28" t="s">
        <v>33</v>
      </c>
      <c r="H892" s="29"/>
      <c r="I892" s="30" t="s">
        <v>13</v>
      </c>
      <c r="J892" s="29"/>
      <c r="K892" s="29"/>
    </row>
    <row r="893" spans="1:11" x14ac:dyDescent="0.25">
      <c r="A893" s="21" t="s">
        <v>5</v>
      </c>
      <c r="B893" s="21" t="s">
        <v>6</v>
      </c>
      <c r="G893" s="31" t="s">
        <v>34</v>
      </c>
      <c r="H893" s="22">
        <v>-1</v>
      </c>
      <c r="I893" s="30" t="s">
        <v>13</v>
      </c>
      <c r="J893" s="22">
        <v>608</v>
      </c>
      <c r="K893" s="22">
        <f t="shared" ref="K893:K904" si="52">H893*J893</f>
        <v>-608</v>
      </c>
    </row>
    <row r="894" spans="1:11" x14ac:dyDescent="0.25">
      <c r="A894" s="21" t="s">
        <v>7</v>
      </c>
      <c r="B894" s="21" t="s">
        <v>226</v>
      </c>
      <c r="G894" s="31" t="s">
        <v>101</v>
      </c>
      <c r="H894" s="22">
        <v>-1</v>
      </c>
      <c r="I894" s="30" t="s">
        <v>13</v>
      </c>
      <c r="J894" s="22">
        <v>189</v>
      </c>
      <c r="K894" s="22">
        <f t="shared" si="52"/>
        <v>-189</v>
      </c>
    </row>
    <row r="895" spans="1:11" x14ac:dyDescent="0.25">
      <c r="A895" s="21" t="s">
        <v>9</v>
      </c>
      <c r="B895" s="21" t="s">
        <v>10</v>
      </c>
      <c r="G895" s="31" t="s">
        <v>36</v>
      </c>
      <c r="H895" s="22">
        <v>-1</v>
      </c>
      <c r="I895" s="30" t="s">
        <v>13</v>
      </c>
      <c r="J895" s="22">
        <v>133</v>
      </c>
      <c r="K895" s="22">
        <f t="shared" si="52"/>
        <v>-133</v>
      </c>
    </row>
    <row r="896" spans="1:11" x14ac:dyDescent="0.25">
      <c r="G896" s="31" t="s">
        <v>37</v>
      </c>
      <c r="H896" s="22">
        <v>-1</v>
      </c>
      <c r="I896" s="30" t="s">
        <v>13</v>
      </c>
      <c r="J896" s="22">
        <v>380</v>
      </c>
      <c r="K896" s="22">
        <f t="shared" si="52"/>
        <v>-380</v>
      </c>
    </row>
    <row r="897" spans="1:11" x14ac:dyDescent="0.25">
      <c r="A897" s="26" t="s">
        <v>11</v>
      </c>
      <c r="B897" s="27" t="s">
        <v>12</v>
      </c>
      <c r="C897" s="27" t="s">
        <v>13</v>
      </c>
      <c r="D897" s="27" t="s">
        <v>14</v>
      </c>
      <c r="E897" s="27" t="s">
        <v>15</v>
      </c>
      <c r="G897" s="31" t="s">
        <v>38</v>
      </c>
      <c r="H897" s="22">
        <v>-1</v>
      </c>
      <c r="I897" s="30" t="s">
        <v>13</v>
      </c>
      <c r="J897" s="22">
        <v>165</v>
      </c>
      <c r="K897" s="22">
        <f t="shared" si="52"/>
        <v>-165</v>
      </c>
    </row>
    <row r="898" spans="1:11" x14ac:dyDescent="0.25">
      <c r="G898" s="31" t="s">
        <v>39</v>
      </c>
      <c r="H898" s="22">
        <v>-2</v>
      </c>
      <c r="I898" s="30" t="s">
        <v>13</v>
      </c>
      <c r="J898" s="22">
        <v>175</v>
      </c>
      <c r="K898" s="22">
        <f t="shared" si="52"/>
        <v>-350</v>
      </c>
    </row>
    <row r="899" spans="1:11" x14ac:dyDescent="0.25">
      <c r="A899" s="21" t="s">
        <v>111</v>
      </c>
      <c r="G899" s="31" t="s">
        <v>40</v>
      </c>
      <c r="H899" s="22">
        <v>-1</v>
      </c>
      <c r="I899" s="30" t="s">
        <v>13</v>
      </c>
      <c r="J899" s="22">
        <v>700</v>
      </c>
      <c r="K899" s="22">
        <f t="shared" si="52"/>
        <v>-700</v>
      </c>
    </row>
    <row r="900" spans="1:11" x14ac:dyDescent="0.25">
      <c r="G900" s="31" t="s">
        <v>102</v>
      </c>
      <c r="H900" s="22">
        <v>-1</v>
      </c>
      <c r="I900" s="30" t="s">
        <v>13</v>
      </c>
      <c r="J900" s="22">
        <v>350</v>
      </c>
      <c r="K900" s="22">
        <f t="shared" si="52"/>
        <v>-350</v>
      </c>
    </row>
    <row r="901" spans="1:11" x14ac:dyDescent="0.25">
      <c r="A901" s="21" t="s">
        <v>48</v>
      </c>
      <c r="G901" s="31" t="s">
        <v>103</v>
      </c>
      <c r="H901" s="22">
        <v>-2600</v>
      </c>
      <c r="I901" s="30" t="s">
        <v>13</v>
      </c>
      <c r="J901" s="24">
        <v>0.18</v>
      </c>
      <c r="K901" s="22">
        <f t="shared" si="52"/>
        <v>-468</v>
      </c>
    </row>
    <row r="902" spans="1:11" x14ac:dyDescent="0.25">
      <c r="G902" s="31" t="s">
        <v>227</v>
      </c>
      <c r="H902" s="22">
        <v>-1</v>
      </c>
      <c r="I902" s="30" t="s">
        <v>13</v>
      </c>
      <c r="J902" s="22">
        <v>1200</v>
      </c>
      <c r="K902" s="22">
        <f t="shared" si="52"/>
        <v>-1200</v>
      </c>
    </row>
    <row r="903" spans="1:11" x14ac:dyDescent="0.25">
      <c r="A903" s="20" t="s">
        <v>112</v>
      </c>
      <c r="G903" s="31" t="s">
        <v>228</v>
      </c>
      <c r="H903" s="22">
        <v>-3</v>
      </c>
      <c r="I903" s="30" t="s">
        <v>13</v>
      </c>
      <c r="J903" s="22">
        <v>120</v>
      </c>
      <c r="K903" s="22">
        <f t="shared" si="52"/>
        <v>-360</v>
      </c>
    </row>
    <row r="904" spans="1:11" x14ac:dyDescent="0.25">
      <c r="A904" s="21" t="s">
        <v>1</v>
      </c>
      <c r="B904" s="21" t="s">
        <v>2</v>
      </c>
      <c r="G904" s="31" t="s">
        <v>229</v>
      </c>
      <c r="H904" s="22">
        <v>-90</v>
      </c>
      <c r="I904" s="30" t="s">
        <v>13</v>
      </c>
      <c r="J904" s="22">
        <v>5</v>
      </c>
      <c r="K904" s="22">
        <f t="shared" si="52"/>
        <v>-450</v>
      </c>
    </row>
    <row r="905" spans="1:11" x14ac:dyDescent="0.25">
      <c r="A905" s="21" t="s">
        <v>3</v>
      </c>
      <c r="B905" s="21" t="s">
        <v>4</v>
      </c>
      <c r="G905" s="31" t="s">
        <v>45</v>
      </c>
      <c r="H905" s="22"/>
      <c r="I905" s="30" t="s">
        <v>13</v>
      </c>
      <c r="J905" s="22"/>
      <c r="K905" s="22">
        <v>-500</v>
      </c>
    </row>
    <row r="906" spans="1:11" x14ac:dyDescent="0.25">
      <c r="A906" s="21" t="s">
        <v>5</v>
      </c>
      <c r="B906" s="21" t="s">
        <v>6</v>
      </c>
      <c r="G906" s="28" t="s">
        <v>46</v>
      </c>
      <c r="H906" s="29"/>
      <c r="I906" s="30" t="s">
        <v>13</v>
      </c>
      <c r="J906" s="29"/>
      <c r="K906" s="29">
        <f>SUM(K893:K905)</f>
        <v>-5853</v>
      </c>
    </row>
    <row r="907" spans="1:11" x14ac:dyDescent="0.25">
      <c r="A907" s="21" t="s">
        <v>7</v>
      </c>
      <c r="B907" s="21" t="s">
        <v>226</v>
      </c>
      <c r="G907" s="31" t="s">
        <v>47</v>
      </c>
      <c r="H907" s="22"/>
      <c r="I907" s="30" t="s">
        <v>13</v>
      </c>
      <c r="J907" s="22"/>
      <c r="K907" s="22">
        <f>SUM(K890,K906)</f>
        <v>-6513</v>
      </c>
    </row>
    <row r="908" spans="1:11" x14ac:dyDescent="0.25">
      <c r="A908" s="21" t="s">
        <v>9</v>
      </c>
      <c r="B908" s="21" t="s">
        <v>10</v>
      </c>
    </row>
    <row r="909" spans="1:11" x14ac:dyDescent="0.25">
      <c r="G909" s="21" t="s">
        <v>104</v>
      </c>
    </row>
    <row r="910" spans="1:11" x14ac:dyDescent="0.25">
      <c r="A910" s="26" t="s">
        <v>11</v>
      </c>
      <c r="B910" s="27" t="s">
        <v>12</v>
      </c>
      <c r="C910" s="27" t="s">
        <v>13</v>
      </c>
      <c r="D910" s="27" t="s">
        <v>14</v>
      </c>
      <c r="E910" s="27" t="s">
        <v>15</v>
      </c>
    </row>
    <row r="911" spans="1:11" x14ac:dyDescent="0.25">
      <c r="G911" s="21" t="s">
        <v>48</v>
      </c>
    </row>
    <row r="912" spans="1:11" x14ac:dyDescent="0.25">
      <c r="A912" s="21" t="s">
        <v>209</v>
      </c>
    </row>
    <row r="913" spans="1:11" x14ac:dyDescent="0.25">
      <c r="G913" s="20" t="s">
        <v>105</v>
      </c>
    </row>
    <row r="914" spans="1:11" x14ac:dyDescent="0.25">
      <c r="A914" s="21" t="s">
        <v>48</v>
      </c>
      <c r="G914" s="21" t="s">
        <v>1</v>
      </c>
      <c r="H914" s="21" t="s">
        <v>2</v>
      </c>
    </row>
    <row r="915" spans="1:11" x14ac:dyDescent="0.25">
      <c r="G915" s="21" t="s">
        <v>3</v>
      </c>
      <c r="H915" s="21" t="s">
        <v>4</v>
      </c>
    </row>
    <row r="916" spans="1:11" x14ac:dyDescent="0.25">
      <c r="A916" s="20" t="s">
        <v>114</v>
      </c>
      <c r="G916" s="21" t="s">
        <v>5</v>
      </c>
      <c r="H916" s="21" t="s">
        <v>6</v>
      </c>
    </row>
    <row r="917" spans="1:11" x14ac:dyDescent="0.25">
      <c r="A917" s="21" t="s">
        <v>1</v>
      </c>
      <c r="B917" s="21" t="s">
        <v>2</v>
      </c>
      <c r="G917" s="21" t="s">
        <v>7</v>
      </c>
      <c r="H917" s="21" t="s">
        <v>226</v>
      </c>
    </row>
    <row r="918" spans="1:11" x14ac:dyDescent="0.25">
      <c r="A918" s="21" t="s">
        <v>3</v>
      </c>
      <c r="B918" s="21" t="s">
        <v>4</v>
      </c>
      <c r="G918" s="21" t="s">
        <v>9</v>
      </c>
      <c r="H918" s="21" t="s">
        <v>124</v>
      </c>
    </row>
    <row r="919" spans="1:11" x14ac:dyDescent="0.25">
      <c r="A919" s="21" t="s">
        <v>5</v>
      </c>
      <c r="B919" s="21" t="s">
        <v>6</v>
      </c>
    </row>
    <row r="920" spans="1:11" x14ac:dyDescent="0.25">
      <c r="A920" s="21" t="s">
        <v>7</v>
      </c>
      <c r="B920" s="21" t="s">
        <v>226</v>
      </c>
      <c r="G920" s="26" t="s">
        <v>11</v>
      </c>
      <c r="H920" s="27" t="s">
        <v>12</v>
      </c>
      <c r="I920" s="27" t="s">
        <v>13</v>
      </c>
      <c r="J920" s="27" t="s">
        <v>14</v>
      </c>
      <c r="K920" s="27" t="s">
        <v>15</v>
      </c>
    </row>
    <row r="921" spans="1:11" x14ac:dyDescent="0.25">
      <c r="A921" s="21" t="s">
        <v>9</v>
      </c>
      <c r="B921" s="21" t="s">
        <v>10</v>
      </c>
      <c r="G921" s="28" t="s">
        <v>16</v>
      </c>
      <c r="H921" s="29"/>
      <c r="I921" s="30" t="s">
        <v>13</v>
      </c>
      <c r="J921" s="29"/>
      <c r="K921" s="29"/>
    </row>
    <row r="922" spans="1:11" x14ac:dyDescent="0.25">
      <c r="G922" s="31" t="s">
        <v>82</v>
      </c>
      <c r="H922" s="22">
        <v>4000</v>
      </c>
      <c r="I922" s="30" t="s">
        <v>18</v>
      </c>
      <c r="J922" s="24"/>
      <c r="K922" s="22">
        <f>H922*J922</f>
        <v>0</v>
      </c>
    </row>
    <row r="923" spans="1:11" x14ac:dyDescent="0.25">
      <c r="A923" s="26" t="s">
        <v>11</v>
      </c>
      <c r="B923" s="27" t="s">
        <v>12</v>
      </c>
      <c r="C923" s="27" t="s">
        <v>13</v>
      </c>
      <c r="D923" s="27" t="s">
        <v>14</v>
      </c>
      <c r="E923" s="27" t="s">
        <v>15</v>
      </c>
      <c r="G923" s="28" t="s">
        <v>20</v>
      </c>
      <c r="H923" s="29"/>
      <c r="I923" s="30" t="s">
        <v>13</v>
      </c>
      <c r="J923" s="29"/>
      <c r="K923" s="29">
        <f>SUM(K922:K922)</f>
        <v>0</v>
      </c>
    </row>
    <row r="924" spans="1:11" x14ac:dyDescent="0.25">
      <c r="G924" s="31" t="s">
        <v>13</v>
      </c>
      <c r="H924" s="22"/>
      <c r="I924" s="30" t="s">
        <v>13</v>
      </c>
      <c r="J924" s="22"/>
      <c r="K924" s="22"/>
    </row>
    <row r="925" spans="1:11" x14ac:dyDescent="0.25">
      <c r="A925" s="21" t="s">
        <v>209</v>
      </c>
      <c r="G925" s="28" t="s">
        <v>21</v>
      </c>
      <c r="H925" s="29"/>
      <c r="I925" s="30" t="s">
        <v>13</v>
      </c>
      <c r="J925" s="29"/>
      <c r="K925" s="29"/>
    </row>
    <row r="926" spans="1:11" x14ac:dyDescent="0.25">
      <c r="G926" s="31" t="s">
        <v>22</v>
      </c>
      <c r="H926" s="24">
        <v>-0.33</v>
      </c>
      <c r="I926" s="30" t="s">
        <v>63</v>
      </c>
      <c r="J926" s="24"/>
      <c r="K926" s="22">
        <f>H926*J926</f>
        <v>0</v>
      </c>
    </row>
    <row r="927" spans="1:11" x14ac:dyDescent="0.25">
      <c r="A927" s="21" t="s">
        <v>48</v>
      </c>
      <c r="G927" s="31" t="s">
        <v>23</v>
      </c>
      <c r="H927" s="22">
        <v>-217</v>
      </c>
      <c r="I927" s="30" t="s">
        <v>18</v>
      </c>
      <c r="J927" s="24"/>
      <c r="K927" s="22">
        <f>H927*J927</f>
        <v>0</v>
      </c>
    </row>
    <row r="928" spans="1:11" x14ac:dyDescent="0.25">
      <c r="G928" s="31" t="s">
        <v>70</v>
      </c>
      <c r="H928" s="22">
        <v>-29</v>
      </c>
      <c r="I928" s="30" t="s">
        <v>18</v>
      </c>
      <c r="J928" s="24"/>
      <c r="K928" s="22">
        <f>H928*J928</f>
        <v>0</v>
      </c>
    </row>
    <row r="929" spans="1:11" x14ac:dyDescent="0.25">
      <c r="A929" s="20" t="s">
        <v>115</v>
      </c>
      <c r="G929" s="31" t="s">
        <v>125</v>
      </c>
      <c r="H929" s="22">
        <v>-68</v>
      </c>
      <c r="I929" s="30" t="s">
        <v>18</v>
      </c>
      <c r="J929" s="24"/>
      <c r="K929" s="22">
        <f>H929*J929</f>
        <v>0</v>
      </c>
    </row>
    <row r="930" spans="1:11" x14ac:dyDescent="0.25">
      <c r="A930" s="21" t="s">
        <v>1</v>
      </c>
      <c r="B930" s="21" t="s">
        <v>2</v>
      </c>
      <c r="G930" s="31" t="s">
        <v>26</v>
      </c>
      <c r="H930" s="22"/>
      <c r="I930" s="30" t="s">
        <v>27</v>
      </c>
      <c r="J930" s="22"/>
      <c r="K930" s="22">
        <v>-700</v>
      </c>
    </row>
    <row r="931" spans="1:11" x14ac:dyDescent="0.25">
      <c r="A931" s="21" t="s">
        <v>3</v>
      </c>
      <c r="B931" s="21" t="s">
        <v>4</v>
      </c>
      <c r="G931" s="31" t="s">
        <v>28</v>
      </c>
      <c r="H931" s="22"/>
      <c r="I931" s="30" t="s">
        <v>27</v>
      </c>
      <c r="J931" s="22"/>
      <c r="K931" s="22">
        <v>-220</v>
      </c>
    </row>
    <row r="932" spans="1:11" x14ac:dyDescent="0.25">
      <c r="A932" s="21" t="s">
        <v>5</v>
      </c>
      <c r="B932" s="21" t="s">
        <v>6</v>
      </c>
      <c r="G932" s="31" t="s">
        <v>29</v>
      </c>
      <c r="H932" s="22"/>
      <c r="I932" s="30" t="s">
        <v>27</v>
      </c>
      <c r="J932" s="22"/>
      <c r="K932" s="22">
        <v>-110</v>
      </c>
    </row>
    <row r="933" spans="1:11" x14ac:dyDescent="0.25">
      <c r="A933" s="21" t="s">
        <v>7</v>
      </c>
      <c r="B933" s="21" t="s">
        <v>226</v>
      </c>
      <c r="G933" s="31" t="s">
        <v>30</v>
      </c>
      <c r="H933" s="22"/>
      <c r="I933" s="30" t="s">
        <v>27</v>
      </c>
      <c r="J933" s="22"/>
      <c r="K933" s="22">
        <v>-170</v>
      </c>
    </row>
    <row r="934" spans="1:11" x14ac:dyDescent="0.25">
      <c r="A934" s="21" t="s">
        <v>9</v>
      </c>
      <c r="B934" s="21" t="s">
        <v>10</v>
      </c>
      <c r="G934" s="31" t="s">
        <v>85</v>
      </c>
      <c r="H934" s="22">
        <v>-4000</v>
      </c>
      <c r="I934" s="30" t="s">
        <v>27</v>
      </c>
      <c r="J934" s="24"/>
      <c r="K934" s="22">
        <f>H934*J934</f>
        <v>0</v>
      </c>
    </row>
    <row r="935" spans="1:11" x14ac:dyDescent="0.25">
      <c r="G935" s="31" t="s">
        <v>86</v>
      </c>
      <c r="H935" s="22"/>
      <c r="I935" s="30" t="s">
        <v>27</v>
      </c>
      <c r="J935" s="22"/>
      <c r="K935" s="22">
        <v>-250</v>
      </c>
    </row>
    <row r="936" spans="1:11" x14ac:dyDescent="0.25">
      <c r="A936" s="26" t="s">
        <v>11</v>
      </c>
      <c r="B936" s="27" t="s">
        <v>12</v>
      </c>
      <c r="C936" s="27" t="s">
        <v>13</v>
      </c>
      <c r="D936" s="27" t="s">
        <v>14</v>
      </c>
      <c r="E936" s="27" t="s">
        <v>15</v>
      </c>
      <c r="G936" s="28" t="s">
        <v>31</v>
      </c>
      <c r="H936" s="29"/>
      <c r="I936" s="30" t="s">
        <v>13</v>
      </c>
      <c r="J936" s="29"/>
      <c r="K936" s="29">
        <f>SUM(K925:K935)</f>
        <v>-1450</v>
      </c>
    </row>
    <row r="937" spans="1:11" x14ac:dyDescent="0.25">
      <c r="G937" s="28" t="s">
        <v>32</v>
      </c>
      <c r="H937" s="29"/>
      <c r="I937" s="30" t="s">
        <v>13</v>
      </c>
      <c r="J937" s="29"/>
      <c r="K937" s="29">
        <f>SUM(K923,K936)</f>
        <v>-1450</v>
      </c>
    </row>
    <row r="938" spans="1:11" x14ac:dyDescent="0.25">
      <c r="A938" s="21" t="s">
        <v>209</v>
      </c>
      <c r="G938" s="31" t="s">
        <v>13</v>
      </c>
      <c r="H938" s="22"/>
      <c r="I938" s="30" t="s">
        <v>13</v>
      </c>
      <c r="J938" s="22"/>
      <c r="K938" s="22"/>
    </row>
    <row r="939" spans="1:11" x14ac:dyDescent="0.25">
      <c r="G939" s="28" t="s">
        <v>33</v>
      </c>
      <c r="H939" s="29"/>
      <c r="I939" s="30" t="s">
        <v>13</v>
      </c>
      <c r="J939" s="29"/>
      <c r="K939" s="29"/>
    </row>
    <row r="940" spans="1:11" x14ac:dyDescent="0.25">
      <c r="A940" s="21" t="s">
        <v>48</v>
      </c>
      <c r="G940" s="31" t="s">
        <v>34</v>
      </c>
      <c r="H940" s="22">
        <v>-1</v>
      </c>
      <c r="I940" s="30" t="s">
        <v>13</v>
      </c>
      <c r="J940" s="22">
        <v>608</v>
      </c>
      <c r="K940" s="22">
        <f t="shared" ref="K940:K951" si="53">H940*J940</f>
        <v>-608</v>
      </c>
    </row>
    <row r="941" spans="1:11" x14ac:dyDescent="0.25">
      <c r="G941" s="31" t="s">
        <v>101</v>
      </c>
      <c r="H941" s="22">
        <v>-1</v>
      </c>
      <c r="I941" s="30" t="s">
        <v>13</v>
      </c>
      <c r="J941" s="22">
        <v>189</v>
      </c>
      <c r="K941" s="22">
        <f t="shared" si="53"/>
        <v>-189</v>
      </c>
    </row>
    <row r="942" spans="1:11" x14ac:dyDescent="0.25">
      <c r="A942" s="20" t="s">
        <v>116</v>
      </c>
      <c r="G942" s="31" t="s">
        <v>36</v>
      </c>
      <c r="H942" s="22">
        <v>-2</v>
      </c>
      <c r="I942" s="30" t="s">
        <v>13</v>
      </c>
      <c r="J942" s="22">
        <v>133</v>
      </c>
      <c r="K942" s="22">
        <f t="shared" si="53"/>
        <v>-266</v>
      </c>
    </row>
    <row r="943" spans="1:11" x14ac:dyDescent="0.25">
      <c r="A943" s="21" t="s">
        <v>1</v>
      </c>
      <c r="B943" s="21" t="s">
        <v>2</v>
      </c>
      <c r="G943" s="31" t="s">
        <v>37</v>
      </c>
      <c r="H943" s="22">
        <v>-1</v>
      </c>
      <c r="I943" s="30" t="s">
        <v>13</v>
      </c>
      <c r="J943" s="22">
        <v>380</v>
      </c>
      <c r="K943" s="22">
        <f t="shared" si="53"/>
        <v>-380</v>
      </c>
    </row>
    <row r="944" spans="1:11" x14ac:dyDescent="0.25">
      <c r="A944" s="21" t="s">
        <v>3</v>
      </c>
      <c r="B944" s="21" t="s">
        <v>4</v>
      </c>
      <c r="G944" s="31" t="s">
        <v>38</v>
      </c>
      <c r="H944" s="22">
        <v>-1</v>
      </c>
      <c r="I944" s="30" t="s">
        <v>13</v>
      </c>
      <c r="J944" s="22">
        <v>165</v>
      </c>
      <c r="K944" s="22">
        <f t="shared" si="53"/>
        <v>-165</v>
      </c>
    </row>
    <row r="945" spans="1:11" x14ac:dyDescent="0.25">
      <c r="A945" s="21" t="s">
        <v>5</v>
      </c>
      <c r="B945" s="21" t="s">
        <v>6</v>
      </c>
      <c r="G945" s="31" t="s">
        <v>39</v>
      </c>
      <c r="H945" s="22">
        <v>-6</v>
      </c>
      <c r="I945" s="30" t="s">
        <v>13</v>
      </c>
      <c r="J945" s="22">
        <v>175</v>
      </c>
      <c r="K945" s="22">
        <f t="shared" si="53"/>
        <v>-1050</v>
      </c>
    </row>
    <row r="946" spans="1:11" x14ac:dyDescent="0.25">
      <c r="A946" s="21" t="s">
        <v>7</v>
      </c>
      <c r="B946" s="21" t="s">
        <v>226</v>
      </c>
      <c r="G946" s="31" t="s">
        <v>40</v>
      </c>
      <c r="H946" s="22">
        <v>-1</v>
      </c>
      <c r="I946" s="30" t="s">
        <v>13</v>
      </c>
      <c r="J946" s="22">
        <v>850</v>
      </c>
      <c r="K946" s="22">
        <f t="shared" si="53"/>
        <v>-850</v>
      </c>
    </row>
    <row r="947" spans="1:11" x14ac:dyDescent="0.25">
      <c r="A947" s="21" t="s">
        <v>9</v>
      </c>
      <c r="B947" s="21" t="s">
        <v>10</v>
      </c>
      <c r="G947" s="31" t="s">
        <v>102</v>
      </c>
      <c r="H947" s="22">
        <v>-1</v>
      </c>
      <c r="I947" s="30" t="s">
        <v>13</v>
      </c>
      <c r="J947" s="22">
        <v>425</v>
      </c>
      <c r="K947" s="22">
        <f t="shared" si="53"/>
        <v>-425</v>
      </c>
    </row>
    <row r="948" spans="1:11" x14ac:dyDescent="0.25">
      <c r="G948" s="31" t="s">
        <v>103</v>
      </c>
      <c r="H948" s="22">
        <v>-4000</v>
      </c>
      <c r="I948" s="30" t="s">
        <v>13</v>
      </c>
      <c r="J948" s="24">
        <v>0.18</v>
      </c>
      <c r="K948" s="22">
        <f t="shared" si="53"/>
        <v>-720</v>
      </c>
    </row>
    <row r="949" spans="1:11" x14ac:dyDescent="0.25">
      <c r="A949" s="26" t="s">
        <v>11</v>
      </c>
      <c r="B949" s="27" t="s">
        <v>12</v>
      </c>
      <c r="C949" s="27" t="s">
        <v>13</v>
      </c>
      <c r="D949" s="27" t="s">
        <v>14</v>
      </c>
      <c r="E949" s="27" t="s">
        <v>15</v>
      </c>
      <c r="G949" s="31" t="s">
        <v>227</v>
      </c>
      <c r="H949" s="22">
        <v>-1</v>
      </c>
      <c r="I949" s="30" t="s">
        <v>13</v>
      </c>
      <c r="J949" s="22">
        <v>1200</v>
      </c>
      <c r="K949" s="22">
        <f t="shared" si="53"/>
        <v>-1200</v>
      </c>
    </row>
    <row r="950" spans="1:11" x14ac:dyDescent="0.25">
      <c r="G950" s="31" t="s">
        <v>228</v>
      </c>
      <c r="H950" s="22">
        <v>-3</v>
      </c>
      <c r="I950" s="30" t="s">
        <v>13</v>
      </c>
      <c r="J950" s="22">
        <v>120</v>
      </c>
      <c r="K950" s="22">
        <f t="shared" si="53"/>
        <v>-360</v>
      </c>
    </row>
    <row r="951" spans="1:11" x14ac:dyDescent="0.25">
      <c r="A951" s="21" t="s">
        <v>232</v>
      </c>
      <c r="G951" s="31" t="s">
        <v>229</v>
      </c>
      <c r="H951" s="22">
        <v>-90</v>
      </c>
      <c r="I951" s="30" t="s">
        <v>13</v>
      </c>
      <c r="J951" s="22">
        <v>5</v>
      </c>
      <c r="K951" s="22">
        <f t="shared" si="53"/>
        <v>-450</v>
      </c>
    </row>
    <row r="952" spans="1:11" x14ac:dyDescent="0.25">
      <c r="G952" s="31" t="s">
        <v>45</v>
      </c>
      <c r="H952" s="22"/>
      <c r="I952" s="30" t="s">
        <v>13</v>
      </c>
      <c r="J952" s="22"/>
      <c r="K952" s="22">
        <v>-500</v>
      </c>
    </row>
    <row r="953" spans="1:11" x14ac:dyDescent="0.25">
      <c r="A953" s="21" t="s">
        <v>48</v>
      </c>
      <c r="G953" s="28" t="s">
        <v>46</v>
      </c>
      <c r="H953" s="29"/>
      <c r="I953" s="30" t="s">
        <v>13</v>
      </c>
      <c r="J953" s="29"/>
      <c r="K953" s="29">
        <f>SUM(K940:K952)</f>
        <v>-7163</v>
      </c>
    </row>
    <row r="954" spans="1:11" x14ac:dyDescent="0.25">
      <c r="G954" s="31" t="s">
        <v>47</v>
      </c>
      <c r="H954" s="22"/>
      <c r="I954" s="30" t="s">
        <v>13</v>
      </c>
      <c r="J954" s="22"/>
      <c r="K954" s="22">
        <f>SUM(K937,K953)</f>
        <v>-8613</v>
      </c>
    </row>
    <row r="955" spans="1:11" x14ac:dyDescent="0.25">
      <c r="A955" s="20" t="s">
        <v>118</v>
      </c>
    </row>
    <row r="956" spans="1:11" x14ac:dyDescent="0.25">
      <c r="A956" s="21" t="s">
        <v>1</v>
      </c>
      <c r="B956" s="21" t="s">
        <v>2</v>
      </c>
      <c r="G956" s="21" t="s">
        <v>104</v>
      </c>
    </row>
    <row r="957" spans="1:11" x14ac:dyDescent="0.25">
      <c r="A957" s="21" t="s">
        <v>3</v>
      </c>
      <c r="B957" s="21" t="s">
        <v>4</v>
      </c>
    </row>
    <row r="958" spans="1:11" x14ac:dyDescent="0.25">
      <c r="A958" s="21" t="s">
        <v>5</v>
      </c>
      <c r="B958" s="21" t="s">
        <v>6</v>
      </c>
      <c r="G958" s="21" t="s">
        <v>48</v>
      </c>
    </row>
    <row r="959" spans="1:11" x14ac:dyDescent="0.25">
      <c r="A959" s="21" t="s">
        <v>7</v>
      </c>
      <c r="B959" s="21" t="s">
        <v>226</v>
      </c>
    </row>
    <row r="960" spans="1:11" x14ac:dyDescent="0.25">
      <c r="A960" s="21" t="s">
        <v>9</v>
      </c>
      <c r="B960" s="21" t="s">
        <v>10</v>
      </c>
      <c r="G960" s="20" t="s">
        <v>106</v>
      </c>
    </row>
    <row r="961" spans="1:11" x14ac:dyDescent="0.25">
      <c r="G961" s="21" t="s">
        <v>1</v>
      </c>
      <c r="H961" s="21" t="s">
        <v>2</v>
      </c>
    </row>
    <row r="962" spans="1:11" x14ac:dyDescent="0.25">
      <c r="A962" s="26" t="s">
        <v>11</v>
      </c>
      <c r="B962" s="27" t="s">
        <v>12</v>
      </c>
      <c r="C962" s="27" t="s">
        <v>13</v>
      </c>
      <c r="D962" s="27" t="s">
        <v>14</v>
      </c>
      <c r="E962" s="27" t="s">
        <v>15</v>
      </c>
      <c r="G962" s="21" t="s">
        <v>3</v>
      </c>
      <c r="H962" s="21" t="s">
        <v>4</v>
      </c>
    </row>
    <row r="963" spans="1:11" x14ac:dyDescent="0.25">
      <c r="G963" s="21" t="s">
        <v>5</v>
      </c>
      <c r="H963" s="21" t="s">
        <v>6</v>
      </c>
    </row>
    <row r="964" spans="1:11" x14ac:dyDescent="0.25">
      <c r="A964" s="21" t="s">
        <v>119</v>
      </c>
      <c r="G964" s="21" t="s">
        <v>7</v>
      </c>
      <c r="H964" s="21" t="s">
        <v>226</v>
      </c>
    </row>
    <row r="965" spans="1:11" x14ac:dyDescent="0.25">
      <c r="G965" s="21" t="s">
        <v>9</v>
      </c>
      <c r="H965" s="21" t="s">
        <v>124</v>
      </c>
    </row>
    <row r="966" spans="1:11" x14ac:dyDescent="0.25">
      <c r="A966" s="21" t="s">
        <v>48</v>
      </c>
    </row>
    <row r="967" spans="1:11" x14ac:dyDescent="0.25">
      <c r="G967" s="26" t="s">
        <v>11</v>
      </c>
      <c r="H967" s="27" t="s">
        <v>12</v>
      </c>
      <c r="I967" s="27" t="s">
        <v>13</v>
      </c>
      <c r="J967" s="27" t="s">
        <v>14</v>
      </c>
      <c r="K967" s="27" t="s">
        <v>15</v>
      </c>
    </row>
    <row r="968" spans="1:11" x14ac:dyDescent="0.25">
      <c r="A968" s="21" t="s">
        <v>120</v>
      </c>
      <c r="G968" s="28" t="s">
        <v>16</v>
      </c>
      <c r="H968" s="29"/>
      <c r="I968" s="30" t="s">
        <v>13</v>
      </c>
      <c r="J968" s="29"/>
      <c r="K968" s="29"/>
    </row>
    <row r="969" spans="1:11" x14ac:dyDescent="0.25">
      <c r="A969" s="21" t="s">
        <v>121</v>
      </c>
      <c r="G969" s="31" t="s">
        <v>135</v>
      </c>
      <c r="H969" s="22">
        <v>4600</v>
      </c>
      <c r="I969" s="30" t="s">
        <v>18</v>
      </c>
      <c r="J969" s="24"/>
      <c r="K969" s="22">
        <f>H969*J969</f>
        <v>0</v>
      </c>
    </row>
    <row r="970" spans="1:11" x14ac:dyDescent="0.25">
      <c r="G970" s="28" t="s">
        <v>20</v>
      </c>
      <c r="H970" s="29"/>
      <c r="I970" s="30" t="s">
        <v>13</v>
      </c>
      <c r="J970" s="29"/>
      <c r="K970" s="29">
        <f>SUM(K969:K969)</f>
        <v>0</v>
      </c>
    </row>
    <row r="971" spans="1:11" x14ac:dyDescent="0.25">
      <c r="A971" s="21" t="s">
        <v>122</v>
      </c>
      <c r="G971" s="31" t="s">
        <v>13</v>
      </c>
      <c r="H971" s="22"/>
      <c r="I971" s="30" t="s">
        <v>13</v>
      </c>
      <c r="J971" s="22"/>
      <c r="K971" s="22"/>
    </row>
    <row r="972" spans="1:11" x14ac:dyDescent="0.25">
      <c r="A972" s="21" t="s">
        <v>123</v>
      </c>
      <c r="G972" s="28" t="s">
        <v>21</v>
      </c>
      <c r="H972" s="29"/>
      <c r="I972" s="30" t="s">
        <v>13</v>
      </c>
      <c r="J972" s="29"/>
      <c r="K972" s="29"/>
    </row>
    <row r="973" spans="1:11" x14ac:dyDescent="0.25">
      <c r="G973" s="31" t="s">
        <v>22</v>
      </c>
      <c r="H973" s="22">
        <v>-200</v>
      </c>
      <c r="I973" s="30" t="s">
        <v>18</v>
      </c>
      <c r="J973" s="24"/>
      <c r="K973" s="22">
        <f>H973*J973</f>
        <v>0</v>
      </c>
    </row>
    <row r="974" spans="1:11" x14ac:dyDescent="0.25">
      <c r="G974" s="31" t="s">
        <v>70</v>
      </c>
      <c r="H974" s="22">
        <v>-19</v>
      </c>
      <c r="I974" s="30" t="s">
        <v>18</v>
      </c>
      <c r="J974" s="24"/>
      <c r="K974" s="22">
        <f>H974*J974</f>
        <v>0</v>
      </c>
    </row>
    <row r="975" spans="1:11" x14ac:dyDescent="0.25">
      <c r="G975" s="31" t="s">
        <v>125</v>
      </c>
      <c r="H975" s="22">
        <v>-65</v>
      </c>
      <c r="I975" s="30" t="s">
        <v>18</v>
      </c>
      <c r="J975" s="24"/>
      <c r="K975" s="22">
        <f>H975*J975</f>
        <v>0</v>
      </c>
    </row>
    <row r="976" spans="1:11" x14ac:dyDescent="0.25">
      <c r="G976" s="31" t="s">
        <v>26</v>
      </c>
      <c r="H976" s="22"/>
      <c r="I976" s="30" t="s">
        <v>27</v>
      </c>
      <c r="J976" s="22"/>
      <c r="K976" s="22">
        <v>-500</v>
      </c>
    </row>
    <row r="977" spans="7:11" x14ac:dyDescent="0.25">
      <c r="G977" s="31" t="s">
        <v>28</v>
      </c>
      <c r="H977" s="22"/>
      <c r="I977" s="30" t="s">
        <v>27</v>
      </c>
      <c r="J977" s="22"/>
      <c r="K977" s="22">
        <v>-15</v>
      </c>
    </row>
    <row r="978" spans="7:11" x14ac:dyDescent="0.25">
      <c r="G978" s="31" t="s">
        <v>29</v>
      </c>
      <c r="H978" s="22"/>
      <c r="I978" s="30" t="s">
        <v>27</v>
      </c>
      <c r="J978" s="22"/>
      <c r="K978" s="22">
        <v>-70</v>
      </c>
    </row>
    <row r="979" spans="7:11" x14ac:dyDescent="0.25">
      <c r="G979" s="28" t="s">
        <v>31</v>
      </c>
      <c r="H979" s="29"/>
      <c r="I979" s="30" t="s">
        <v>13</v>
      </c>
      <c r="J979" s="29"/>
      <c r="K979" s="29">
        <f>SUM(K972:K978)</f>
        <v>-585</v>
      </c>
    </row>
    <row r="980" spans="7:11" x14ac:dyDescent="0.25">
      <c r="G980" s="28" t="s">
        <v>32</v>
      </c>
      <c r="H980" s="29"/>
      <c r="I980" s="30" t="s">
        <v>13</v>
      </c>
      <c r="J980" s="29"/>
      <c r="K980" s="29">
        <f>SUM(K970,K979)</f>
        <v>-585</v>
      </c>
    </row>
    <row r="981" spans="7:11" x14ac:dyDescent="0.25">
      <c r="G981" s="31" t="s">
        <v>13</v>
      </c>
      <c r="H981" s="22"/>
      <c r="I981" s="30" t="s">
        <v>13</v>
      </c>
      <c r="J981" s="22"/>
      <c r="K981" s="22"/>
    </row>
    <row r="982" spans="7:11" x14ac:dyDescent="0.25">
      <c r="G982" s="28" t="s">
        <v>33</v>
      </c>
      <c r="H982" s="29"/>
      <c r="I982" s="30" t="s">
        <v>13</v>
      </c>
      <c r="J982" s="29"/>
      <c r="K982" s="29"/>
    </row>
    <row r="983" spans="7:11" x14ac:dyDescent="0.25">
      <c r="G983" s="31" t="s">
        <v>34</v>
      </c>
      <c r="H983" s="22">
        <v>-1</v>
      </c>
      <c r="I983" s="30" t="s">
        <v>13</v>
      </c>
      <c r="J983" s="22">
        <v>608</v>
      </c>
      <c r="K983" s="22">
        <f t="shared" ref="K983:K994" si="54">H983*J983</f>
        <v>-608</v>
      </c>
    </row>
    <row r="984" spans="7:11" x14ac:dyDescent="0.25">
      <c r="G984" s="31" t="s">
        <v>36</v>
      </c>
      <c r="H984" s="22">
        <v>-1</v>
      </c>
      <c r="I984" s="30" t="s">
        <v>13</v>
      </c>
      <c r="J984" s="22">
        <v>133</v>
      </c>
      <c r="K984" s="22">
        <f t="shared" si="54"/>
        <v>-133</v>
      </c>
    </row>
    <row r="985" spans="7:11" x14ac:dyDescent="0.25">
      <c r="G985" s="31" t="s">
        <v>72</v>
      </c>
      <c r="H985" s="22">
        <v>-1</v>
      </c>
      <c r="I985" s="30" t="s">
        <v>13</v>
      </c>
      <c r="J985" s="22">
        <v>152</v>
      </c>
      <c r="K985" s="22">
        <f t="shared" si="54"/>
        <v>-152</v>
      </c>
    </row>
    <row r="986" spans="7:11" x14ac:dyDescent="0.25">
      <c r="G986" s="31" t="s">
        <v>37</v>
      </c>
      <c r="H986" s="22">
        <v>-1</v>
      </c>
      <c r="I986" s="30" t="s">
        <v>13</v>
      </c>
      <c r="J986" s="22">
        <v>380</v>
      </c>
      <c r="K986" s="22">
        <f t="shared" si="54"/>
        <v>-380</v>
      </c>
    </row>
    <row r="987" spans="7:11" x14ac:dyDescent="0.25">
      <c r="G987" s="31" t="s">
        <v>38</v>
      </c>
      <c r="H987" s="22">
        <v>-1</v>
      </c>
      <c r="I987" s="30" t="s">
        <v>13</v>
      </c>
      <c r="J987" s="22">
        <v>165</v>
      </c>
      <c r="K987" s="22">
        <f t="shared" si="54"/>
        <v>-165</v>
      </c>
    </row>
    <row r="988" spans="7:11" x14ac:dyDescent="0.25">
      <c r="G988" s="31" t="s">
        <v>39</v>
      </c>
      <c r="H988" s="22">
        <v>-2</v>
      </c>
      <c r="I988" s="30" t="s">
        <v>13</v>
      </c>
      <c r="J988" s="22">
        <v>175</v>
      </c>
      <c r="K988" s="22">
        <f t="shared" si="54"/>
        <v>-350</v>
      </c>
    </row>
    <row r="989" spans="7:11" x14ac:dyDescent="0.25">
      <c r="G989" s="31" t="s">
        <v>40</v>
      </c>
      <c r="H989" s="22">
        <v>-1</v>
      </c>
      <c r="I989" s="30" t="s">
        <v>13</v>
      </c>
      <c r="J989" s="22">
        <v>1000</v>
      </c>
      <c r="K989" s="22">
        <f t="shared" si="54"/>
        <v>-1000</v>
      </c>
    </row>
    <row r="990" spans="7:11" x14ac:dyDescent="0.25">
      <c r="G990" s="31" t="s">
        <v>136</v>
      </c>
      <c r="H990" s="22">
        <v>-1</v>
      </c>
      <c r="I990" s="30" t="s">
        <v>13</v>
      </c>
      <c r="J990" s="22">
        <v>300</v>
      </c>
      <c r="K990" s="22">
        <f t="shared" si="54"/>
        <v>-300</v>
      </c>
    </row>
    <row r="991" spans="7:11" x14ac:dyDescent="0.25">
      <c r="G991" s="31" t="s">
        <v>137</v>
      </c>
      <c r="H991" s="22">
        <v>-4600</v>
      </c>
      <c r="I991" s="30" t="s">
        <v>13</v>
      </c>
      <c r="J991" s="24">
        <v>0.16</v>
      </c>
      <c r="K991" s="22">
        <f t="shared" si="54"/>
        <v>-736</v>
      </c>
    </row>
    <row r="992" spans="7:11" x14ac:dyDescent="0.25">
      <c r="G992" s="31" t="s">
        <v>227</v>
      </c>
      <c r="H992" s="22">
        <v>-1</v>
      </c>
      <c r="I992" s="30" t="s">
        <v>13</v>
      </c>
      <c r="J992" s="22">
        <v>1200</v>
      </c>
      <c r="K992" s="22">
        <f t="shared" si="54"/>
        <v>-1200</v>
      </c>
    </row>
    <row r="993" spans="7:11" x14ac:dyDescent="0.25">
      <c r="G993" s="31" t="s">
        <v>228</v>
      </c>
      <c r="H993" s="22">
        <v>-2</v>
      </c>
      <c r="I993" s="30" t="s">
        <v>13</v>
      </c>
      <c r="J993" s="22">
        <v>120</v>
      </c>
      <c r="K993" s="22">
        <f t="shared" si="54"/>
        <v>-240</v>
      </c>
    </row>
    <row r="994" spans="7:11" x14ac:dyDescent="0.25">
      <c r="G994" s="31" t="s">
        <v>229</v>
      </c>
      <c r="H994" s="22">
        <v>-75</v>
      </c>
      <c r="I994" s="30" t="s">
        <v>13</v>
      </c>
      <c r="J994" s="22">
        <v>5</v>
      </c>
      <c r="K994" s="22">
        <f t="shared" si="54"/>
        <v>-375</v>
      </c>
    </row>
    <row r="995" spans="7:11" x14ac:dyDescent="0.25">
      <c r="G995" s="31" t="s">
        <v>45</v>
      </c>
      <c r="H995" s="22"/>
      <c r="I995" s="30" t="s">
        <v>13</v>
      </c>
      <c r="J995" s="22"/>
      <c r="K995" s="22">
        <v>-500</v>
      </c>
    </row>
    <row r="996" spans="7:11" x14ac:dyDescent="0.25">
      <c r="G996" s="28" t="s">
        <v>46</v>
      </c>
      <c r="H996" s="29"/>
      <c r="I996" s="30" t="s">
        <v>13</v>
      </c>
      <c r="J996" s="29"/>
      <c r="K996" s="29">
        <f>SUM(K983:K995)</f>
        <v>-6139</v>
      </c>
    </row>
    <row r="997" spans="7:11" x14ac:dyDescent="0.25">
      <c r="G997" s="31" t="s">
        <v>47</v>
      </c>
      <c r="H997" s="22"/>
      <c r="I997" s="30" t="s">
        <v>13</v>
      </c>
      <c r="J997" s="22"/>
      <c r="K997" s="22">
        <f>SUM(K980,K996)</f>
        <v>-6724</v>
      </c>
    </row>
    <row r="999" spans="7:11" x14ac:dyDescent="0.25">
      <c r="G999" s="21" t="s">
        <v>104</v>
      </c>
    </row>
    <row r="1000" spans="7:11" x14ac:dyDescent="0.25">
      <c r="G1000" s="21" t="s">
        <v>13</v>
      </c>
    </row>
    <row r="1001" spans="7:11" x14ac:dyDescent="0.25">
      <c r="G1001" s="21" t="s">
        <v>138</v>
      </c>
    </row>
    <row r="1003" spans="7:11" x14ac:dyDescent="0.25">
      <c r="G1003" s="21" t="s">
        <v>48</v>
      </c>
    </row>
    <row r="1005" spans="7:11" x14ac:dyDescent="0.25">
      <c r="G1005" s="20" t="s">
        <v>108</v>
      </c>
    </row>
    <row r="1006" spans="7:11" x14ac:dyDescent="0.25">
      <c r="G1006" s="21" t="s">
        <v>1</v>
      </c>
      <c r="H1006" s="21" t="s">
        <v>2</v>
      </c>
    </row>
    <row r="1007" spans="7:11" x14ac:dyDescent="0.25">
      <c r="G1007" s="21" t="s">
        <v>3</v>
      </c>
      <c r="H1007" s="21" t="s">
        <v>4</v>
      </c>
    </row>
    <row r="1008" spans="7:11" x14ac:dyDescent="0.25">
      <c r="G1008" s="21" t="s">
        <v>5</v>
      </c>
      <c r="H1008" s="21" t="s">
        <v>6</v>
      </c>
    </row>
    <row r="1009" spans="7:11" x14ac:dyDescent="0.25">
      <c r="G1009" s="21" t="s">
        <v>7</v>
      </c>
      <c r="H1009" s="21" t="s">
        <v>226</v>
      </c>
    </row>
    <row r="1010" spans="7:11" x14ac:dyDescent="0.25">
      <c r="G1010" s="21" t="s">
        <v>9</v>
      </c>
      <c r="H1010" s="21" t="s">
        <v>124</v>
      </c>
    </row>
    <row r="1012" spans="7:11" x14ac:dyDescent="0.25">
      <c r="G1012" s="26" t="s">
        <v>11</v>
      </c>
      <c r="H1012" s="27" t="s">
        <v>12</v>
      </c>
      <c r="I1012" s="27" t="s">
        <v>13</v>
      </c>
      <c r="J1012" s="27" t="s">
        <v>14</v>
      </c>
      <c r="K1012" s="27" t="s">
        <v>15</v>
      </c>
    </row>
    <row r="1013" spans="7:11" x14ac:dyDescent="0.25">
      <c r="G1013" s="28" t="s">
        <v>16</v>
      </c>
      <c r="H1013" s="29"/>
      <c r="I1013" s="30" t="s">
        <v>13</v>
      </c>
      <c r="J1013" s="29"/>
      <c r="K1013" s="29"/>
    </row>
    <row r="1014" spans="7:11" x14ac:dyDescent="0.25">
      <c r="G1014" s="31" t="s">
        <v>108</v>
      </c>
      <c r="H1014" s="22">
        <v>4600</v>
      </c>
      <c r="I1014" s="30" t="s">
        <v>18</v>
      </c>
      <c r="J1014" s="24"/>
      <c r="K1014" s="22">
        <f>H1014*J1014</f>
        <v>0</v>
      </c>
    </row>
    <row r="1015" spans="7:11" x14ac:dyDescent="0.25">
      <c r="G1015" s="28" t="s">
        <v>20</v>
      </c>
      <c r="H1015" s="29"/>
      <c r="I1015" s="30" t="s">
        <v>13</v>
      </c>
      <c r="J1015" s="29"/>
      <c r="K1015" s="29">
        <f>SUM(K1014:K1014)</f>
        <v>0</v>
      </c>
    </row>
    <row r="1016" spans="7:11" x14ac:dyDescent="0.25">
      <c r="G1016" s="31" t="s">
        <v>13</v>
      </c>
      <c r="H1016" s="22"/>
      <c r="I1016" s="30" t="s">
        <v>13</v>
      </c>
      <c r="J1016" s="22"/>
      <c r="K1016" s="22"/>
    </row>
    <row r="1017" spans="7:11" x14ac:dyDescent="0.25">
      <c r="G1017" s="28" t="s">
        <v>21</v>
      </c>
      <c r="H1017" s="29"/>
      <c r="I1017" s="30" t="s">
        <v>13</v>
      </c>
      <c r="J1017" s="29"/>
      <c r="K1017" s="29"/>
    </row>
    <row r="1018" spans="7:11" x14ac:dyDescent="0.25">
      <c r="G1018" s="31" t="s">
        <v>22</v>
      </c>
      <c r="H1018" s="22">
        <v>-230</v>
      </c>
      <c r="I1018" s="30" t="s">
        <v>18</v>
      </c>
      <c r="J1018" s="24"/>
      <c r="K1018" s="22">
        <f>H1018*J1018</f>
        <v>0</v>
      </c>
    </row>
    <row r="1019" spans="7:11" x14ac:dyDescent="0.25">
      <c r="G1019" s="31" t="s">
        <v>70</v>
      </c>
      <c r="H1019" s="22">
        <v>-25</v>
      </c>
      <c r="I1019" s="30" t="s">
        <v>18</v>
      </c>
      <c r="J1019" s="24"/>
      <c r="K1019" s="22">
        <f>H1019*J1019</f>
        <v>0</v>
      </c>
    </row>
    <row r="1020" spans="7:11" x14ac:dyDescent="0.25">
      <c r="G1020" s="31" t="s">
        <v>125</v>
      </c>
      <c r="H1020" s="22">
        <v>-67</v>
      </c>
      <c r="I1020" s="30" t="s">
        <v>18</v>
      </c>
      <c r="J1020" s="24"/>
      <c r="K1020" s="22">
        <f>H1020*J1020</f>
        <v>0</v>
      </c>
    </row>
    <row r="1021" spans="7:11" x14ac:dyDescent="0.25">
      <c r="G1021" s="31" t="s">
        <v>26</v>
      </c>
      <c r="H1021" s="22"/>
      <c r="I1021" s="30" t="s">
        <v>27</v>
      </c>
      <c r="J1021" s="22"/>
      <c r="K1021" s="22">
        <v>-500</v>
      </c>
    </row>
    <row r="1022" spans="7:11" x14ac:dyDescent="0.25">
      <c r="G1022" s="31" t="s">
        <v>29</v>
      </c>
      <c r="H1022" s="22"/>
      <c r="I1022" s="30" t="s">
        <v>27</v>
      </c>
      <c r="J1022" s="22"/>
      <c r="K1022" s="22">
        <v>-70</v>
      </c>
    </row>
    <row r="1023" spans="7:11" x14ac:dyDescent="0.25">
      <c r="G1023" s="28" t="s">
        <v>31</v>
      </c>
      <c r="H1023" s="29"/>
      <c r="I1023" s="30" t="s">
        <v>13</v>
      </c>
      <c r="J1023" s="29"/>
      <c r="K1023" s="29">
        <f>SUM(K1017:K1022)</f>
        <v>-570</v>
      </c>
    </row>
    <row r="1024" spans="7:11" x14ac:dyDescent="0.25">
      <c r="G1024" s="28" t="s">
        <v>32</v>
      </c>
      <c r="H1024" s="29"/>
      <c r="I1024" s="30" t="s">
        <v>13</v>
      </c>
      <c r="J1024" s="29"/>
      <c r="K1024" s="29">
        <f>SUM(K1015,K1023)</f>
        <v>-570</v>
      </c>
    </row>
    <row r="1025" spans="7:11" x14ac:dyDescent="0.25">
      <c r="G1025" s="31" t="s">
        <v>13</v>
      </c>
      <c r="H1025" s="22"/>
      <c r="I1025" s="30" t="s">
        <v>13</v>
      </c>
      <c r="J1025" s="22"/>
      <c r="K1025" s="22"/>
    </row>
    <row r="1026" spans="7:11" x14ac:dyDescent="0.25">
      <c r="G1026" s="28" t="s">
        <v>33</v>
      </c>
      <c r="H1026" s="29"/>
      <c r="I1026" s="30" t="s">
        <v>13</v>
      </c>
      <c r="J1026" s="29"/>
      <c r="K1026" s="29"/>
    </row>
    <row r="1027" spans="7:11" x14ac:dyDescent="0.25">
      <c r="G1027" s="31" t="s">
        <v>34</v>
      </c>
      <c r="H1027" s="22">
        <v>-1</v>
      </c>
      <c r="I1027" s="30" t="s">
        <v>13</v>
      </c>
      <c r="J1027" s="22">
        <v>608</v>
      </c>
      <c r="K1027" s="22">
        <f t="shared" ref="K1027:K1038" si="55">H1027*J1027</f>
        <v>-608</v>
      </c>
    </row>
    <row r="1028" spans="7:11" x14ac:dyDescent="0.25">
      <c r="G1028" s="31" t="s">
        <v>36</v>
      </c>
      <c r="H1028" s="22">
        <v>-1</v>
      </c>
      <c r="I1028" s="30" t="s">
        <v>13</v>
      </c>
      <c r="J1028" s="22">
        <v>133</v>
      </c>
      <c r="K1028" s="22">
        <f t="shared" si="55"/>
        <v>-133</v>
      </c>
    </row>
    <row r="1029" spans="7:11" x14ac:dyDescent="0.25">
      <c r="G1029" s="31" t="s">
        <v>72</v>
      </c>
      <c r="H1029" s="22">
        <v>-1</v>
      </c>
      <c r="I1029" s="30" t="s">
        <v>13</v>
      </c>
      <c r="J1029" s="22">
        <v>152</v>
      </c>
      <c r="K1029" s="22">
        <f t="shared" si="55"/>
        <v>-152</v>
      </c>
    </row>
    <row r="1030" spans="7:11" x14ac:dyDescent="0.25">
      <c r="G1030" s="31" t="s">
        <v>37</v>
      </c>
      <c r="H1030" s="22">
        <v>-1</v>
      </c>
      <c r="I1030" s="30" t="s">
        <v>13</v>
      </c>
      <c r="J1030" s="22">
        <v>380</v>
      </c>
      <c r="K1030" s="22">
        <f t="shared" si="55"/>
        <v>-380</v>
      </c>
    </row>
    <row r="1031" spans="7:11" x14ac:dyDescent="0.25">
      <c r="G1031" s="31" t="s">
        <v>38</v>
      </c>
      <c r="H1031" s="22">
        <v>-1</v>
      </c>
      <c r="I1031" s="30" t="s">
        <v>13</v>
      </c>
      <c r="J1031" s="22">
        <v>165</v>
      </c>
      <c r="K1031" s="22">
        <f t="shared" si="55"/>
        <v>-165</v>
      </c>
    </row>
    <row r="1032" spans="7:11" x14ac:dyDescent="0.25">
      <c r="G1032" s="31" t="s">
        <v>39</v>
      </c>
      <c r="H1032" s="22">
        <v>-2</v>
      </c>
      <c r="I1032" s="30" t="s">
        <v>13</v>
      </c>
      <c r="J1032" s="22">
        <v>175</v>
      </c>
      <c r="K1032" s="22">
        <f t="shared" si="55"/>
        <v>-350</v>
      </c>
    </row>
    <row r="1033" spans="7:11" x14ac:dyDescent="0.25">
      <c r="G1033" s="31" t="s">
        <v>40</v>
      </c>
      <c r="H1033" s="22">
        <v>-1</v>
      </c>
      <c r="I1033" s="30" t="s">
        <v>13</v>
      </c>
      <c r="J1033" s="22">
        <v>1000</v>
      </c>
      <c r="K1033" s="22">
        <f t="shared" si="55"/>
        <v>-1000</v>
      </c>
    </row>
    <row r="1034" spans="7:11" x14ac:dyDescent="0.25">
      <c r="G1034" s="31" t="s">
        <v>139</v>
      </c>
      <c r="H1034" s="22">
        <v>-1</v>
      </c>
      <c r="I1034" s="30" t="s">
        <v>13</v>
      </c>
      <c r="J1034" s="22">
        <v>300</v>
      </c>
      <c r="K1034" s="22">
        <f t="shared" si="55"/>
        <v>-300</v>
      </c>
    </row>
    <row r="1035" spans="7:11" x14ac:dyDescent="0.25">
      <c r="G1035" s="31" t="s">
        <v>140</v>
      </c>
      <c r="H1035" s="22">
        <v>-4600</v>
      </c>
      <c r="I1035" s="30" t="s">
        <v>13</v>
      </c>
      <c r="J1035" s="24">
        <v>0.16</v>
      </c>
      <c r="K1035" s="22">
        <f t="shared" si="55"/>
        <v>-736</v>
      </c>
    </row>
    <row r="1036" spans="7:11" x14ac:dyDescent="0.25">
      <c r="G1036" s="31" t="s">
        <v>227</v>
      </c>
      <c r="H1036" s="22">
        <v>-1</v>
      </c>
      <c r="I1036" s="30" t="s">
        <v>13</v>
      </c>
      <c r="J1036" s="22">
        <v>1200</v>
      </c>
      <c r="K1036" s="22">
        <f t="shared" si="55"/>
        <v>-1200</v>
      </c>
    </row>
    <row r="1037" spans="7:11" x14ac:dyDescent="0.25">
      <c r="G1037" s="31" t="s">
        <v>228</v>
      </c>
      <c r="H1037" s="22">
        <v>-2</v>
      </c>
      <c r="I1037" s="30" t="s">
        <v>13</v>
      </c>
      <c r="J1037" s="22">
        <v>120</v>
      </c>
      <c r="K1037" s="22">
        <f t="shared" si="55"/>
        <v>-240</v>
      </c>
    </row>
    <row r="1038" spans="7:11" x14ac:dyDescent="0.25">
      <c r="G1038" s="31" t="s">
        <v>229</v>
      </c>
      <c r="H1038" s="22">
        <v>-75</v>
      </c>
      <c r="I1038" s="30" t="s">
        <v>13</v>
      </c>
      <c r="J1038" s="22">
        <v>5</v>
      </c>
      <c r="K1038" s="22">
        <f t="shared" si="55"/>
        <v>-375</v>
      </c>
    </row>
    <row r="1039" spans="7:11" x14ac:dyDescent="0.25">
      <c r="G1039" s="31" t="s">
        <v>45</v>
      </c>
      <c r="H1039" s="22"/>
      <c r="I1039" s="30" t="s">
        <v>13</v>
      </c>
      <c r="J1039" s="22"/>
      <c r="K1039" s="22">
        <v>-500</v>
      </c>
    </row>
    <row r="1040" spans="7:11" x14ac:dyDescent="0.25">
      <c r="G1040" s="28" t="s">
        <v>46</v>
      </c>
      <c r="H1040" s="29"/>
      <c r="I1040" s="30" t="s">
        <v>13</v>
      </c>
      <c r="J1040" s="29"/>
      <c r="K1040" s="29">
        <f>SUM(K1027:K1039)</f>
        <v>-6139</v>
      </c>
    </row>
    <row r="1041" spans="7:11" x14ac:dyDescent="0.25">
      <c r="G1041" s="31" t="s">
        <v>47</v>
      </c>
      <c r="H1041" s="22"/>
      <c r="I1041" s="30" t="s">
        <v>13</v>
      </c>
      <c r="J1041" s="22"/>
      <c r="K1041" s="22">
        <f>SUM(K1024,K1040)</f>
        <v>-6709</v>
      </c>
    </row>
    <row r="1043" spans="7:11" x14ac:dyDescent="0.25">
      <c r="G1043" s="21" t="s">
        <v>104</v>
      </c>
    </row>
    <row r="1044" spans="7:11" x14ac:dyDescent="0.25">
      <c r="G1044" s="21" t="s">
        <v>13</v>
      </c>
    </row>
    <row r="1045" spans="7:11" x14ac:dyDescent="0.25">
      <c r="G1045" s="21" t="s">
        <v>138</v>
      </c>
    </row>
    <row r="1047" spans="7:11" x14ac:dyDescent="0.25">
      <c r="G1047" s="21" t="s">
        <v>48</v>
      </c>
    </row>
    <row r="1049" spans="7:11" x14ac:dyDescent="0.25">
      <c r="G1049" s="20" t="s">
        <v>110</v>
      </c>
    </row>
    <row r="1050" spans="7:11" x14ac:dyDescent="0.25">
      <c r="G1050" s="21" t="s">
        <v>1</v>
      </c>
      <c r="H1050" s="21" t="s">
        <v>2</v>
      </c>
    </row>
    <row r="1051" spans="7:11" x14ac:dyDescent="0.25">
      <c r="G1051" s="21" t="s">
        <v>3</v>
      </c>
      <c r="H1051" s="21" t="s">
        <v>4</v>
      </c>
    </row>
    <row r="1052" spans="7:11" x14ac:dyDescent="0.25">
      <c r="G1052" s="21" t="s">
        <v>5</v>
      </c>
      <c r="H1052" s="21" t="s">
        <v>6</v>
      </c>
    </row>
    <row r="1053" spans="7:11" x14ac:dyDescent="0.25">
      <c r="G1053" s="21" t="s">
        <v>7</v>
      </c>
      <c r="H1053" s="21" t="s">
        <v>226</v>
      </c>
    </row>
    <row r="1054" spans="7:11" x14ac:dyDescent="0.25">
      <c r="G1054" s="21" t="s">
        <v>9</v>
      </c>
      <c r="H1054" s="21" t="s">
        <v>124</v>
      </c>
    </row>
    <row r="1056" spans="7:11" x14ac:dyDescent="0.25">
      <c r="G1056" s="26" t="s">
        <v>11</v>
      </c>
      <c r="H1056" s="27" t="s">
        <v>12</v>
      </c>
      <c r="I1056" s="27" t="s">
        <v>13</v>
      </c>
      <c r="J1056" s="27" t="s">
        <v>14</v>
      </c>
      <c r="K1056" s="27" t="s">
        <v>15</v>
      </c>
    </row>
    <row r="1058" spans="7:11" x14ac:dyDescent="0.25">
      <c r="G1058" s="21" t="s">
        <v>111</v>
      </c>
    </row>
    <row r="1060" spans="7:11" x14ac:dyDescent="0.25">
      <c r="G1060" s="21" t="s">
        <v>48</v>
      </c>
    </row>
    <row r="1062" spans="7:11" x14ac:dyDescent="0.25">
      <c r="G1062" s="20" t="s">
        <v>112</v>
      </c>
    </row>
    <row r="1063" spans="7:11" x14ac:dyDescent="0.25">
      <c r="G1063" s="21" t="s">
        <v>1</v>
      </c>
      <c r="H1063" s="21" t="s">
        <v>2</v>
      </c>
    </row>
    <row r="1064" spans="7:11" x14ac:dyDescent="0.25">
      <c r="G1064" s="21" t="s">
        <v>3</v>
      </c>
      <c r="H1064" s="21" t="s">
        <v>4</v>
      </c>
    </row>
    <row r="1065" spans="7:11" x14ac:dyDescent="0.25">
      <c r="G1065" s="21" t="s">
        <v>5</v>
      </c>
      <c r="H1065" s="21" t="s">
        <v>6</v>
      </c>
    </row>
    <row r="1066" spans="7:11" x14ac:dyDescent="0.25">
      <c r="G1066" s="21" t="s">
        <v>7</v>
      </c>
      <c r="H1066" s="21" t="s">
        <v>226</v>
      </c>
    </row>
    <row r="1067" spans="7:11" x14ac:dyDescent="0.25">
      <c r="G1067" s="21" t="s">
        <v>9</v>
      </c>
      <c r="H1067" s="21" t="s">
        <v>124</v>
      </c>
    </row>
    <row r="1069" spans="7:11" x14ac:dyDescent="0.25">
      <c r="G1069" s="26" t="s">
        <v>11</v>
      </c>
      <c r="H1069" s="27" t="s">
        <v>12</v>
      </c>
      <c r="I1069" s="27" t="s">
        <v>13</v>
      </c>
      <c r="J1069" s="27" t="s">
        <v>14</v>
      </c>
      <c r="K1069" s="27" t="s">
        <v>15</v>
      </c>
    </row>
    <row r="1070" spans="7:11" x14ac:dyDescent="0.25">
      <c r="G1070" s="28" t="s">
        <v>16</v>
      </c>
      <c r="H1070" s="29"/>
      <c r="I1070" s="30" t="s">
        <v>13</v>
      </c>
      <c r="J1070" s="29"/>
      <c r="K1070" s="29"/>
    </row>
    <row r="1071" spans="7:11" x14ac:dyDescent="0.25">
      <c r="G1071" s="31" t="s">
        <v>141</v>
      </c>
      <c r="H1071" s="22">
        <v>38500</v>
      </c>
      <c r="I1071" s="30" t="s">
        <v>18</v>
      </c>
      <c r="J1071" s="24"/>
      <c r="K1071" s="22">
        <f>H1071*J1071</f>
        <v>0</v>
      </c>
    </row>
    <row r="1072" spans="7:11" x14ac:dyDescent="0.25">
      <c r="G1072" s="31" t="s">
        <v>142</v>
      </c>
      <c r="H1072" s="22">
        <v>6800</v>
      </c>
      <c r="I1072" s="30" t="s">
        <v>18</v>
      </c>
      <c r="J1072" s="24"/>
      <c r="K1072" s="22">
        <f>H1072*J1072</f>
        <v>0</v>
      </c>
    </row>
    <row r="1073" spans="7:11" x14ac:dyDescent="0.25">
      <c r="G1073" s="28" t="s">
        <v>20</v>
      </c>
      <c r="H1073" s="29"/>
      <c r="I1073" s="30" t="s">
        <v>13</v>
      </c>
      <c r="J1073" s="29"/>
      <c r="K1073" s="29">
        <f>SUM(K1071:K1072)</f>
        <v>0</v>
      </c>
    </row>
    <row r="1074" spans="7:11" x14ac:dyDescent="0.25">
      <c r="G1074" s="31" t="s">
        <v>13</v>
      </c>
      <c r="H1074" s="22"/>
      <c r="I1074" s="30" t="s">
        <v>13</v>
      </c>
      <c r="J1074" s="22"/>
      <c r="K1074" s="22"/>
    </row>
    <row r="1075" spans="7:11" x14ac:dyDescent="0.25">
      <c r="G1075" s="28" t="s">
        <v>21</v>
      </c>
      <c r="H1075" s="29"/>
      <c r="I1075" s="30" t="s">
        <v>13</v>
      </c>
      <c r="J1075" s="29"/>
      <c r="K1075" s="29"/>
    </row>
    <row r="1076" spans="7:11" x14ac:dyDescent="0.25">
      <c r="G1076" s="31" t="s">
        <v>143</v>
      </c>
      <c r="H1076" s="22">
        <v>-640</v>
      </c>
      <c r="I1076" s="30" t="s">
        <v>18</v>
      </c>
      <c r="J1076" s="24"/>
      <c r="K1076" s="22">
        <f t="shared" ref="K1076:K1081" si="56">H1076*J1076</f>
        <v>0</v>
      </c>
    </row>
    <row r="1077" spans="7:11" x14ac:dyDescent="0.25">
      <c r="G1077" s="31" t="s">
        <v>144</v>
      </c>
      <c r="H1077" s="22">
        <v>-2560</v>
      </c>
      <c r="I1077" s="30" t="s">
        <v>18</v>
      </c>
      <c r="J1077" s="24"/>
      <c r="K1077" s="22">
        <f t="shared" si="56"/>
        <v>0</v>
      </c>
    </row>
    <row r="1078" spans="7:11" x14ac:dyDescent="0.25">
      <c r="G1078" s="31" t="s">
        <v>23</v>
      </c>
      <c r="H1078" s="22">
        <v>-189</v>
      </c>
      <c r="I1078" s="30" t="s">
        <v>18</v>
      </c>
      <c r="J1078" s="24"/>
      <c r="K1078" s="22">
        <f t="shared" si="56"/>
        <v>0</v>
      </c>
    </row>
    <row r="1079" spans="7:11" x14ac:dyDescent="0.25">
      <c r="G1079" s="31" t="s">
        <v>70</v>
      </c>
      <c r="H1079" s="22">
        <v>-25</v>
      </c>
      <c r="I1079" s="30" t="s">
        <v>18</v>
      </c>
      <c r="J1079" s="24"/>
      <c r="K1079" s="22">
        <f t="shared" si="56"/>
        <v>0</v>
      </c>
    </row>
    <row r="1080" spans="7:11" x14ac:dyDescent="0.25">
      <c r="G1080" s="31" t="s">
        <v>125</v>
      </c>
      <c r="H1080" s="22">
        <v>-166</v>
      </c>
      <c r="I1080" s="30" t="s">
        <v>18</v>
      </c>
      <c r="J1080" s="24"/>
      <c r="K1080" s="22">
        <f t="shared" si="56"/>
        <v>0</v>
      </c>
    </row>
    <row r="1081" spans="7:11" x14ac:dyDescent="0.25">
      <c r="G1081" s="31" t="s">
        <v>145</v>
      </c>
      <c r="H1081" s="22">
        <v>-46</v>
      </c>
      <c r="I1081" s="30" t="s">
        <v>18</v>
      </c>
      <c r="J1081" s="24"/>
      <c r="K1081" s="22">
        <f t="shared" si="56"/>
        <v>0</v>
      </c>
    </row>
    <row r="1082" spans="7:11" x14ac:dyDescent="0.25">
      <c r="G1082" s="31" t="s">
        <v>26</v>
      </c>
      <c r="H1082" s="22"/>
      <c r="I1082" s="30" t="s">
        <v>27</v>
      </c>
      <c r="J1082" s="22"/>
      <c r="K1082" s="22">
        <v>-800</v>
      </c>
    </row>
    <row r="1083" spans="7:11" x14ac:dyDescent="0.25">
      <c r="G1083" s="31" t="s">
        <v>28</v>
      </c>
      <c r="H1083" s="22"/>
      <c r="I1083" s="30" t="s">
        <v>27</v>
      </c>
      <c r="J1083" s="22"/>
      <c r="K1083" s="22">
        <v>-1715</v>
      </c>
    </row>
    <row r="1084" spans="7:11" x14ac:dyDescent="0.25">
      <c r="G1084" s="31" t="s">
        <v>29</v>
      </c>
      <c r="H1084" s="22"/>
      <c r="I1084" s="30" t="s">
        <v>27</v>
      </c>
      <c r="J1084" s="22"/>
      <c r="K1084" s="22">
        <v>-40</v>
      </c>
    </row>
    <row r="1085" spans="7:11" x14ac:dyDescent="0.25">
      <c r="G1085" s="31" t="s">
        <v>146</v>
      </c>
      <c r="H1085" s="22"/>
      <c r="I1085" s="30" t="s">
        <v>27</v>
      </c>
      <c r="J1085" s="22"/>
      <c r="K1085" s="22">
        <v>-645</v>
      </c>
    </row>
    <row r="1086" spans="7:11" x14ac:dyDescent="0.25">
      <c r="G1086" s="31" t="s">
        <v>147</v>
      </c>
      <c r="H1086" s="22"/>
      <c r="I1086" s="30" t="s">
        <v>27</v>
      </c>
      <c r="J1086" s="22"/>
      <c r="K1086" s="22">
        <v>-125</v>
      </c>
    </row>
    <row r="1087" spans="7:11" x14ac:dyDescent="0.25">
      <c r="G1087" s="31" t="s">
        <v>148</v>
      </c>
      <c r="H1087" s="22">
        <v>-45300</v>
      </c>
      <c r="I1087" s="30" t="s">
        <v>27</v>
      </c>
      <c r="J1087" s="24"/>
      <c r="K1087" s="22">
        <f>H1087*J1087</f>
        <v>0</v>
      </c>
    </row>
    <row r="1088" spans="7:11" x14ac:dyDescent="0.25">
      <c r="G1088" s="31" t="s">
        <v>149</v>
      </c>
      <c r="H1088" s="22">
        <v>-45300</v>
      </c>
      <c r="I1088" s="30" t="s">
        <v>27</v>
      </c>
      <c r="J1088" s="24"/>
      <c r="K1088" s="22">
        <f>H1088*J1088</f>
        <v>0</v>
      </c>
    </row>
    <row r="1089" spans="7:11" x14ac:dyDescent="0.25">
      <c r="G1089" s="28" t="s">
        <v>31</v>
      </c>
      <c r="H1089" s="29"/>
      <c r="I1089" s="30" t="s">
        <v>13</v>
      </c>
      <c r="J1089" s="29"/>
      <c r="K1089" s="29">
        <f>SUM(K1075:K1088)</f>
        <v>-3325</v>
      </c>
    </row>
    <row r="1090" spans="7:11" x14ac:dyDescent="0.25">
      <c r="G1090" s="28" t="s">
        <v>32</v>
      </c>
      <c r="H1090" s="29"/>
      <c r="I1090" s="30" t="s">
        <v>13</v>
      </c>
      <c r="J1090" s="29"/>
      <c r="K1090" s="29">
        <f>SUM(K1073,K1089)</f>
        <v>-3325</v>
      </c>
    </row>
    <row r="1091" spans="7:11" x14ac:dyDescent="0.25">
      <c r="G1091" s="31" t="s">
        <v>13</v>
      </c>
      <c r="H1091" s="22"/>
      <c r="I1091" s="30" t="s">
        <v>13</v>
      </c>
      <c r="J1091" s="22"/>
      <c r="K1091" s="22"/>
    </row>
    <row r="1092" spans="7:11" x14ac:dyDescent="0.25">
      <c r="G1092" s="28" t="s">
        <v>33</v>
      </c>
      <c r="H1092" s="29"/>
      <c r="I1092" s="30" t="s">
        <v>13</v>
      </c>
      <c r="J1092" s="29"/>
      <c r="K1092" s="29"/>
    </row>
    <row r="1093" spans="7:11" x14ac:dyDescent="0.25">
      <c r="G1093" s="31" t="s">
        <v>34</v>
      </c>
      <c r="H1093" s="22">
        <v>-1</v>
      </c>
      <c r="I1093" s="30" t="s">
        <v>13</v>
      </c>
      <c r="J1093" s="22">
        <v>608</v>
      </c>
      <c r="K1093" s="22">
        <f t="shared" ref="K1093:K1105" si="57">H1093*J1093</f>
        <v>-608</v>
      </c>
    </row>
    <row r="1094" spans="7:11" x14ac:dyDescent="0.25">
      <c r="G1094" s="31" t="s">
        <v>150</v>
      </c>
      <c r="H1094" s="22">
        <v>-1</v>
      </c>
      <c r="I1094" s="30" t="s">
        <v>13</v>
      </c>
      <c r="J1094" s="22">
        <v>180</v>
      </c>
      <c r="K1094" s="22">
        <f t="shared" si="57"/>
        <v>-180</v>
      </c>
    </row>
    <row r="1095" spans="7:11" x14ac:dyDescent="0.25">
      <c r="G1095" s="31" t="s">
        <v>36</v>
      </c>
      <c r="H1095" s="22">
        <v>-1</v>
      </c>
      <c r="I1095" s="30" t="s">
        <v>13</v>
      </c>
      <c r="J1095" s="22">
        <v>133</v>
      </c>
      <c r="K1095" s="22">
        <f t="shared" si="57"/>
        <v>-133</v>
      </c>
    </row>
    <row r="1096" spans="7:11" x14ac:dyDescent="0.25">
      <c r="G1096" s="31" t="s">
        <v>151</v>
      </c>
      <c r="H1096" s="22">
        <v>-1</v>
      </c>
      <c r="I1096" s="30" t="s">
        <v>13</v>
      </c>
      <c r="J1096" s="22">
        <v>2867</v>
      </c>
      <c r="K1096" s="22">
        <f t="shared" si="57"/>
        <v>-2867</v>
      </c>
    </row>
    <row r="1097" spans="7:11" x14ac:dyDescent="0.25">
      <c r="G1097" s="31" t="s">
        <v>152</v>
      </c>
      <c r="H1097" s="22">
        <v>-1</v>
      </c>
      <c r="I1097" s="30" t="s">
        <v>13</v>
      </c>
      <c r="J1097" s="22">
        <v>1406</v>
      </c>
      <c r="K1097" s="22">
        <f t="shared" si="57"/>
        <v>-1406</v>
      </c>
    </row>
    <row r="1098" spans="7:11" x14ac:dyDescent="0.25">
      <c r="G1098" s="31" t="s">
        <v>153</v>
      </c>
      <c r="H1098" s="22">
        <v>-1</v>
      </c>
      <c r="I1098" s="30" t="s">
        <v>13</v>
      </c>
      <c r="J1098" s="22">
        <v>315</v>
      </c>
      <c r="K1098" s="22">
        <f t="shared" si="57"/>
        <v>-315</v>
      </c>
    </row>
    <row r="1099" spans="7:11" x14ac:dyDescent="0.25">
      <c r="G1099" s="31" t="s">
        <v>39</v>
      </c>
      <c r="H1099" s="22">
        <v>-10</v>
      </c>
      <c r="I1099" s="30" t="s">
        <v>13</v>
      </c>
      <c r="J1099" s="22">
        <v>185</v>
      </c>
      <c r="K1099" s="22">
        <f t="shared" si="57"/>
        <v>-1850</v>
      </c>
    </row>
    <row r="1100" spans="7:11" x14ac:dyDescent="0.25">
      <c r="G1100" s="31" t="s">
        <v>154</v>
      </c>
      <c r="H1100" s="22">
        <v>-1</v>
      </c>
      <c r="I1100" s="30" t="s">
        <v>13</v>
      </c>
      <c r="J1100" s="22">
        <v>3870</v>
      </c>
      <c r="K1100" s="22">
        <f t="shared" si="57"/>
        <v>-3870</v>
      </c>
    </row>
    <row r="1101" spans="7:11" x14ac:dyDescent="0.25">
      <c r="G1101" s="31" t="s">
        <v>155</v>
      </c>
      <c r="H1101" s="22">
        <v>-1</v>
      </c>
      <c r="I1101" s="30" t="s">
        <v>13</v>
      </c>
      <c r="J1101" s="22">
        <v>923</v>
      </c>
      <c r="K1101" s="22">
        <f t="shared" si="57"/>
        <v>-923</v>
      </c>
    </row>
    <row r="1102" spans="7:11" x14ac:dyDescent="0.25">
      <c r="G1102" s="31" t="s">
        <v>156</v>
      </c>
      <c r="H1102" s="22">
        <v>-1</v>
      </c>
      <c r="I1102" s="30" t="s">
        <v>13</v>
      </c>
      <c r="J1102" s="22">
        <v>2600</v>
      </c>
      <c r="K1102" s="22">
        <f t="shared" si="57"/>
        <v>-2600</v>
      </c>
    </row>
    <row r="1103" spans="7:11" x14ac:dyDescent="0.25">
      <c r="G1103" s="31" t="s">
        <v>227</v>
      </c>
      <c r="H1103" s="22">
        <v>-1</v>
      </c>
      <c r="I1103" s="30" t="s">
        <v>13</v>
      </c>
      <c r="J1103" s="22">
        <v>1200</v>
      </c>
      <c r="K1103" s="22">
        <f t="shared" si="57"/>
        <v>-1200</v>
      </c>
    </row>
    <row r="1104" spans="7:11" x14ac:dyDescent="0.25">
      <c r="G1104" s="31" t="s">
        <v>228</v>
      </c>
      <c r="H1104" s="22">
        <v>-3</v>
      </c>
      <c r="I1104" s="30" t="s">
        <v>13</v>
      </c>
      <c r="J1104" s="22">
        <v>120</v>
      </c>
      <c r="K1104" s="22">
        <f t="shared" si="57"/>
        <v>-360</v>
      </c>
    </row>
    <row r="1105" spans="7:11" x14ac:dyDescent="0.25">
      <c r="G1105" s="31" t="s">
        <v>229</v>
      </c>
      <c r="H1105" s="22">
        <v>-100</v>
      </c>
      <c r="I1105" s="30" t="s">
        <v>13</v>
      </c>
      <c r="J1105" s="22">
        <v>5</v>
      </c>
      <c r="K1105" s="22">
        <f t="shared" si="57"/>
        <v>-500</v>
      </c>
    </row>
    <row r="1106" spans="7:11" x14ac:dyDescent="0.25">
      <c r="G1106" s="31" t="s">
        <v>45</v>
      </c>
      <c r="H1106" s="22"/>
      <c r="I1106" s="30" t="s">
        <v>13</v>
      </c>
      <c r="J1106" s="22"/>
      <c r="K1106" s="22">
        <v>-500</v>
      </c>
    </row>
    <row r="1107" spans="7:11" x14ac:dyDescent="0.25">
      <c r="G1107" s="28" t="s">
        <v>46</v>
      </c>
      <c r="H1107" s="29"/>
      <c r="I1107" s="30" t="s">
        <v>13</v>
      </c>
      <c r="J1107" s="29"/>
      <c r="K1107" s="29">
        <f>SUM(K1093:K1106)</f>
        <v>-17312</v>
      </c>
    </row>
    <row r="1108" spans="7:11" x14ac:dyDescent="0.25">
      <c r="G1108" s="31" t="s">
        <v>47</v>
      </c>
      <c r="H1108" s="22"/>
      <c r="I1108" s="30" t="s">
        <v>13</v>
      </c>
      <c r="J1108" s="22"/>
      <c r="K1108" s="22">
        <f>SUM(K1090,K1107)</f>
        <v>-20637</v>
      </c>
    </row>
    <row r="1112" spans="7:11" x14ac:dyDescent="0.25">
      <c r="G1112" s="21" t="s">
        <v>48</v>
      </c>
    </row>
    <row r="1114" spans="7:11" x14ac:dyDescent="0.25">
      <c r="G1114" s="20" t="s">
        <v>114</v>
      </c>
    </row>
    <row r="1115" spans="7:11" x14ac:dyDescent="0.25">
      <c r="G1115" s="21" t="s">
        <v>1</v>
      </c>
      <c r="H1115" s="21" t="s">
        <v>2</v>
      </c>
    </row>
    <row r="1116" spans="7:11" x14ac:dyDescent="0.25">
      <c r="G1116" s="21" t="s">
        <v>3</v>
      </c>
      <c r="H1116" s="21" t="s">
        <v>4</v>
      </c>
    </row>
    <row r="1117" spans="7:11" x14ac:dyDescent="0.25">
      <c r="G1117" s="21" t="s">
        <v>5</v>
      </c>
      <c r="H1117" s="21" t="s">
        <v>6</v>
      </c>
    </row>
    <row r="1118" spans="7:11" x14ac:dyDescent="0.25">
      <c r="G1118" s="21" t="s">
        <v>7</v>
      </c>
      <c r="H1118" s="21" t="s">
        <v>226</v>
      </c>
    </row>
    <row r="1119" spans="7:11" x14ac:dyDescent="0.25">
      <c r="G1119" s="21" t="s">
        <v>9</v>
      </c>
      <c r="H1119" s="21" t="s">
        <v>124</v>
      </c>
    </row>
    <row r="1121" spans="7:11" x14ac:dyDescent="0.25">
      <c r="G1121" s="26" t="s">
        <v>11</v>
      </c>
      <c r="H1121" s="27" t="s">
        <v>12</v>
      </c>
      <c r="I1121" s="27" t="s">
        <v>13</v>
      </c>
      <c r="J1121" s="27" t="s">
        <v>14</v>
      </c>
      <c r="K1121" s="27" t="s">
        <v>15</v>
      </c>
    </row>
    <row r="1122" spans="7:11" x14ac:dyDescent="0.25">
      <c r="G1122" s="28" t="s">
        <v>16</v>
      </c>
      <c r="H1122" s="29"/>
      <c r="I1122" s="30" t="s">
        <v>13</v>
      </c>
      <c r="J1122" s="29"/>
      <c r="K1122" s="29"/>
    </row>
    <row r="1123" spans="7:11" x14ac:dyDescent="0.25">
      <c r="G1123" s="31" t="s">
        <v>141</v>
      </c>
      <c r="H1123" s="22">
        <v>32100</v>
      </c>
      <c r="I1123" s="30" t="s">
        <v>18</v>
      </c>
      <c r="J1123" s="24"/>
      <c r="K1123" s="22">
        <f>H1123*J1123</f>
        <v>0</v>
      </c>
    </row>
    <row r="1124" spans="7:11" x14ac:dyDescent="0.25">
      <c r="G1124" s="31" t="s">
        <v>142</v>
      </c>
      <c r="H1124" s="22">
        <v>5700</v>
      </c>
      <c r="I1124" s="30" t="s">
        <v>18</v>
      </c>
      <c r="J1124" s="24"/>
      <c r="K1124" s="22">
        <f>H1124*J1124</f>
        <v>0</v>
      </c>
    </row>
    <row r="1125" spans="7:11" x14ac:dyDescent="0.25">
      <c r="G1125" s="28" t="s">
        <v>20</v>
      </c>
      <c r="H1125" s="29"/>
      <c r="I1125" s="30" t="s">
        <v>13</v>
      </c>
      <c r="J1125" s="29"/>
      <c r="K1125" s="29">
        <f>SUM(K1123:K1124)</f>
        <v>0</v>
      </c>
    </row>
    <row r="1126" spans="7:11" x14ac:dyDescent="0.25">
      <c r="G1126" s="31" t="s">
        <v>13</v>
      </c>
      <c r="H1126" s="22"/>
      <c r="I1126" s="30" t="s">
        <v>13</v>
      </c>
      <c r="J1126" s="22"/>
      <c r="K1126" s="22"/>
    </row>
    <row r="1127" spans="7:11" x14ac:dyDescent="0.25">
      <c r="G1127" s="28" t="s">
        <v>21</v>
      </c>
      <c r="H1127" s="29"/>
      <c r="I1127" s="30" t="s">
        <v>13</v>
      </c>
      <c r="J1127" s="29"/>
      <c r="K1127" s="29"/>
    </row>
    <row r="1128" spans="7:11" x14ac:dyDescent="0.25">
      <c r="G1128" s="31" t="s">
        <v>114</v>
      </c>
      <c r="H1128" s="22">
        <v>-2800</v>
      </c>
      <c r="I1128" s="30" t="s">
        <v>18</v>
      </c>
      <c r="J1128" s="24"/>
      <c r="K1128" s="22">
        <f>H1128*J1128</f>
        <v>0</v>
      </c>
    </row>
    <row r="1129" spans="7:11" x14ac:dyDescent="0.25">
      <c r="G1129" s="31" t="s">
        <v>23</v>
      </c>
      <c r="H1129" s="22">
        <v>-146</v>
      </c>
      <c r="I1129" s="30" t="s">
        <v>18</v>
      </c>
      <c r="J1129" s="24"/>
      <c r="K1129" s="22">
        <f>H1129*J1129</f>
        <v>0</v>
      </c>
    </row>
    <row r="1130" spans="7:11" x14ac:dyDescent="0.25">
      <c r="G1130" s="31" t="s">
        <v>70</v>
      </c>
      <c r="H1130" s="22">
        <v>-24</v>
      </c>
      <c r="I1130" s="30" t="s">
        <v>18</v>
      </c>
      <c r="J1130" s="24"/>
      <c r="K1130" s="22">
        <f>H1130*J1130</f>
        <v>0</v>
      </c>
    </row>
    <row r="1131" spans="7:11" x14ac:dyDescent="0.25">
      <c r="G1131" s="31" t="s">
        <v>125</v>
      </c>
      <c r="H1131" s="22">
        <v>-182</v>
      </c>
      <c r="I1131" s="30" t="s">
        <v>18</v>
      </c>
      <c r="J1131" s="24"/>
      <c r="K1131" s="22">
        <f>H1131*J1131</f>
        <v>0</v>
      </c>
    </row>
    <row r="1132" spans="7:11" x14ac:dyDescent="0.25">
      <c r="G1132" s="31" t="s">
        <v>26</v>
      </c>
      <c r="H1132" s="22"/>
      <c r="I1132" s="30" t="s">
        <v>27</v>
      </c>
      <c r="J1132" s="22"/>
      <c r="K1132" s="22">
        <v>-800</v>
      </c>
    </row>
    <row r="1133" spans="7:11" x14ac:dyDescent="0.25">
      <c r="G1133" s="31" t="s">
        <v>28</v>
      </c>
      <c r="H1133" s="22"/>
      <c r="I1133" s="30" t="s">
        <v>27</v>
      </c>
      <c r="J1133" s="22"/>
      <c r="K1133" s="22">
        <v>-2100</v>
      </c>
    </row>
    <row r="1134" spans="7:11" x14ac:dyDescent="0.25">
      <c r="G1134" s="31" t="s">
        <v>29</v>
      </c>
      <c r="H1134" s="22"/>
      <c r="I1134" s="30" t="s">
        <v>27</v>
      </c>
      <c r="J1134" s="22"/>
      <c r="K1134" s="22">
        <v>-500</v>
      </c>
    </row>
    <row r="1135" spans="7:11" x14ac:dyDescent="0.25">
      <c r="G1135" s="31" t="s">
        <v>146</v>
      </c>
      <c r="H1135" s="22"/>
      <c r="I1135" s="30" t="s">
        <v>27</v>
      </c>
      <c r="J1135" s="22"/>
      <c r="K1135" s="22">
        <v>-800</v>
      </c>
    </row>
    <row r="1136" spans="7:11" x14ac:dyDescent="0.25">
      <c r="G1136" s="31" t="s">
        <v>147</v>
      </c>
      <c r="H1136" s="22"/>
      <c r="I1136" s="30" t="s">
        <v>27</v>
      </c>
      <c r="J1136" s="22"/>
      <c r="K1136" s="22">
        <v>-625</v>
      </c>
    </row>
    <row r="1137" spans="7:11" x14ac:dyDescent="0.25">
      <c r="G1137" s="31" t="s">
        <v>148</v>
      </c>
      <c r="H1137" s="22">
        <v>-37800</v>
      </c>
      <c r="I1137" s="30" t="s">
        <v>27</v>
      </c>
      <c r="J1137" s="24"/>
      <c r="K1137" s="22">
        <f>H1137*J1137</f>
        <v>0</v>
      </c>
    </row>
    <row r="1138" spans="7:11" x14ac:dyDescent="0.25">
      <c r="G1138" s="31" t="s">
        <v>149</v>
      </c>
      <c r="H1138" s="22">
        <v>-37800</v>
      </c>
      <c r="I1138" s="30" t="s">
        <v>27</v>
      </c>
      <c r="J1138" s="24"/>
      <c r="K1138" s="22">
        <f>H1138*J1138</f>
        <v>0</v>
      </c>
    </row>
    <row r="1139" spans="7:11" x14ac:dyDescent="0.25">
      <c r="G1139" s="28" t="s">
        <v>31</v>
      </c>
      <c r="H1139" s="29"/>
      <c r="I1139" s="30" t="s">
        <v>13</v>
      </c>
      <c r="J1139" s="29"/>
      <c r="K1139" s="29">
        <f>SUM(K1127:K1138)</f>
        <v>-4825</v>
      </c>
    </row>
    <row r="1140" spans="7:11" x14ac:dyDescent="0.25">
      <c r="G1140" s="28" t="s">
        <v>32</v>
      </c>
      <c r="H1140" s="29"/>
      <c r="I1140" s="30" t="s">
        <v>13</v>
      </c>
      <c r="J1140" s="29"/>
      <c r="K1140" s="29">
        <f>SUM(K1125,K1139)</f>
        <v>-4825</v>
      </c>
    </row>
    <row r="1141" spans="7:11" x14ac:dyDescent="0.25">
      <c r="G1141" s="31" t="s">
        <v>13</v>
      </c>
      <c r="H1141" s="22"/>
      <c r="I1141" s="30" t="s">
        <v>13</v>
      </c>
      <c r="J1141" s="22"/>
      <c r="K1141" s="22"/>
    </row>
    <row r="1142" spans="7:11" x14ac:dyDescent="0.25">
      <c r="G1142" s="28" t="s">
        <v>33</v>
      </c>
      <c r="H1142" s="29"/>
      <c r="I1142" s="30" t="s">
        <v>13</v>
      </c>
      <c r="J1142" s="29"/>
      <c r="K1142" s="29"/>
    </row>
    <row r="1143" spans="7:11" x14ac:dyDescent="0.25">
      <c r="G1143" s="31" t="s">
        <v>34</v>
      </c>
      <c r="H1143" s="22">
        <v>-1</v>
      </c>
      <c r="I1143" s="30" t="s">
        <v>13</v>
      </c>
      <c r="J1143" s="22">
        <v>608</v>
      </c>
      <c r="K1143" s="22">
        <f t="shared" ref="K1143:K1155" si="58">H1143*J1143</f>
        <v>-608</v>
      </c>
    </row>
    <row r="1144" spans="7:11" x14ac:dyDescent="0.25">
      <c r="G1144" s="31" t="s">
        <v>150</v>
      </c>
      <c r="H1144" s="22">
        <v>-1</v>
      </c>
      <c r="I1144" s="30" t="s">
        <v>13</v>
      </c>
      <c r="J1144" s="22">
        <v>180</v>
      </c>
      <c r="K1144" s="22">
        <f t="shared" si="58"/>
        <v>-180</v>
      </c>
    </row>
    <row r="1145" spans="7:11" x14ac:dyDescent="0.25">
      <c r="G1145" s="31" t="s">
        <v>36</v>
      </c>
      <c r="H1145" s="22">
        <v>-1</v>
      </c>
      <c r="I1145" s="30" t="s">
        <v>13</v>
      </c>
      <c r="J1145" s="22">
        <v>133</v>
      </c>
      <c r="K1145" s="22">
        <f t="shared" si="58"/>
        <v>-133</v>
      </c>
    </row>
    <row r="1146" spans="7:11" x14ac:dyDescent="0.25">
      <c r="G1146" s="31" t="s">
        <v>151</v>
      </c>
      <c r="H1146" s="22">
        <v>-1</v>
      </c>
      <c r="I1146" s="30" t="s">
        <v>13</v>
      </c>
      <c r="J1146" s="22">
        <v>2867</v>
      </c>
      <c r="K1146" s="22">
        <f t="shared" si="58"/>
        <v>-2867</v>
      </c>
    </row>
    <row r="1147" spans="7:11" x14ac:dyDescent="0.25">
      <c r="G1147" s="31" t="s">
        <v>157</v>
      </c>
      <c r="H1147" s="22">
        <v>-1</v>
      </c>
      <c r="I1147" s="30" t="s">
        <v>13</v>
      </c>
      <c r="J1147" s="22">
        <v>1406</v>
      </c>
      <c r="K1147" s="22">
        <f t="shared" si="58"/>
        <v>-1406</v>
      </c>
    </row>
    <row r="1148" spans="7:11" x14ac:dyDescent="0.25">
      <c r="G1148" s="31" t="s">
        <v>158</v>
      </c>
      <c r="H1148" s="22">
        <v>-2</v>
      </c>
      <c r="I1148" s="30" t="s">
        <v>13</v>
      </c>
      <c r="J1148" s="22">
        <v>187</v>
      </c>
      <c r="K1148" s="22">
        <f t="shared" si="58"/>
        <v>-374</v>
      </c>
    </row>
    <row r="1149" spans="7:11" x14ac:dyDescent="0.25">
      <c r="G1149" s="31" t="s">
        <v>39</v>
      </c>
      <c r="H1149" s="22">
        <v>-12</v>
      </c>
      <c r="I1149" s="30" t="s">
        <v>13</v>
      </c>
      <c r="J1149" s="22">
        <v>185</v>
      </c>
      <c r="K1149" s="22">
        <f t="shared" si="58"/>
        <v>-2220</v>
      </c>
    </row>
    <row r="1150" spans="7:11" x14ac:dyDescent="0.25">
      <c r="G1150" s="31" t="s">
        <v>154</v>
      </c>
      <c r="H1150" s="22">
        <v>-1</v>
      </c>
      <c r="I1150" s="30" t="s">
        <v>13</v>
      </c>
      <c r="J1150" s="22">
        <v>3744</v>
      </c>
      <c r="K1150" s="22">
        <f t="shared" si="58"/>
        <v>-3744</v>
      </c>
    </row>
    <row r="1151" spans="7:11" x14ac:dyDescent="0.25">
      <c r="G1151" s="31" t="s">
        <v>155</v>
      </c>
      <c r="H1151" s="22">
        <v>-1</v>
      </c>
      <c r="I1151" s="30" t="s">
        <v>13</v>
      </c>
      <c r="J1151" s="22">
        <v>892</v>
      </c>
      <c r="K1151" s="22">
        <f t="shared" si="58"/>
        <v>-892</v>
      </c>
    </row>
    <row r="1152" spans="7:11" x14ac:dyDescent="0.25">
      <c r="G1152" s="31" t="s">
        <v>156</v>
      </c>
      <c r="H1152" s="22">
        <v>-1</v>
      </c>
      <c r="I1152" s="30" t="s">
        <v>13</v>
      </c>
      <c r="J1152" s="22">
        <v>2600</v>
      </c>
      <c r="K1152" s="22">
        <f t="shared" si="58"/>
        <v>-2600</v>
      </c>
    </row>
    <row r="1153" spans="7:11" x14ac:dyDescent="0.25">
      <c r="G1153" s="31" t="s">
        <v>227</v>
      </c>
      <c r="H1153" s="22">
        <v>-1</v>
      </c>
      <c r="I1153" s="30" t="s">
        <v>13</v>
      </c>
      <c r="J1153" s="22">
        <v>1200</v>
      </c>
      <c r="K1153" s="22">
        <f t="shared" si="58"/>
        <v>-1200</v>
      </c>
    </row>
    <row r="1154" spans="7:11" x14ac:dyDescent="0.25">
      <c r="G1154" s="31" t="s">
        <v>228</v>
      </c>
      <c r="H1154" s="22">
        <v>-3</v>
      </c>
      <c r="I1154" s="30" t="s">
        <v>13</v>
      </c>
      <c r="J1154" s="22">
        <v>120</v>
      </c>
      <c r="K1154" s="22">
        <f t="shared" si="58"/>
        <v>-360</v>
      </c>
    </row>
    <row r="1155" spans="7:11" x14ac:dyDescent="0.25">
      <c r="G1155" s="31" t="s">
        <v>229</v>
      </c>
      <c r="H1155" s="22">
        <v>-100</v>
      </c>
      <c r="I1155" s="30" t="s">
        <v>13</v>
      </c>
      <c r="J1155" s="22">
        <v>5</v>
      </c>
      <c r="K1155" s="22">
        <f t="shared" si="58"/>
        <v>-500</v>
      </c>
    </row>
    <row r="1156" spans="7:11" x14ac:dyDescent="0.25">
      <c r="G1156" s="31" t="s">
        <v>45</v>
      </c>
      <c r="H1156" s="22"/>
      <c r="I1156" s="30" t="s">
        <v>13</v>
      </c>
      <c r="J1156" s="22"/>
      <c r="K1156" s="22">
        <v>-500</v>
      </c>
    </row>
    <row r="1157" spans="7:11" x14ac:dyDescent="0.25">
      <c r="G1157" s="28" t="s">
        <v>46</v>
      </c>
      <c r="H1157" s="29"/>
      <c r="I1157" s="30" t="s">
        <v>13</v>
      </c>
      <c r="J1157" s="29"/>
      <c r="K1157" s="29">
        <f>SUM(K1143:K1156)</f>
        <v>-17584</v>
      </c>
    </row>
    <row r="1158" spans="7:11" x14ac:dyDescent="0.25">
      <c r="G1158" s="31" t="s">
        <v>47</v>
      </c>
      <c r="H1158" s="22"/>
      <c r="I1158" s="30" t="s">
        <v>13</v>
      </c>
      <c r="J1158" s="22"/>
      <c r="K1158" s="22">
        <f>SUM(K1140,K1157)</f>
        <v>-22409</v>
      </c>
    </row>
    <row r="1162" spans="7:11" x14ac:dyDescent="0.25">
      <c r="G1162" s="21" t="s">
        <v>48</v>
      </c>
    </row>
    <row r="1164" spans="7:11" x14ac:dyDescent="0.25">
      <c r="G1164" s="20" t="s">
        <v>115</v>
      </c>
    </row>
    <row r="1165" spans="7:11" x14ac:dyDescent="0.25">
      <c r="G1165" s="21" t="s">
        <v>1</v>
      </c>
      <c r="H1165" s="21" t="s">
        <v>2</v>
      </c>
    </row>
    <row r="1166" spans="7:11" x14ac:dyDescent="0.25">
      <c r="G1166" s="21" t="s">
        <v>3</v>
      </c>
      <c r="H1166" s="21" t="s">
        <v>4</v>
      </c>
    </row>
    <row r="1167" spans="7:11" x14ac:dyDescent="0.25">
      <c r="G1167" s="21" t="s">
        <v>5</v>
      </c>
      <c r="H1167" s="21" t="s">
        <v>6</v>
      </c>
    </row>
    <row r="1168" spans="7:11" x14ac:dyDescent="0.25">
      <c r="G1168" s="21" t="s">
        <v>7</v>
      </c>
      <c r="H1168" s="21" t="s">
        <v>226</v>
      </c>
    </row>
    <row r="1169" spans="7:11" x14ac:dyDescent="0.25">
      <c r="G1169" s="21" t="s">
        <v>9</v>
      </c>
      <c r="H1169" s="21" t="s">
        <v>124</v>
      </c>
    </row>
    <row r="1171" spans="7:11" x14ac:dyDescent="0.25">
      <c r="G1171" s="26" t="s">
        <v>11</v>
      </c>
      <c r="H1171" s="27" t="s">
        <v>12</v>
      </c>
      <c r="I1171" s="27" t="s">
        <v>13</v>
      </c>
      <c r="J1171" s="27" t="s">
        <v>14</v>
      </c>
      <c r="K1171" s="27" t="s">
        <v>15</v>
      </c>
    </row>
    <row r="1172" spans="7:11" x14ac:dyDescent="0.25">
      <c r="G1172" s="28" t="s">
        <v>16</v>
      </c>
      <c r="H1172" s="29"/>
      <c r="I1172" s="30" t="s">
        <v>13</v>
      </c>
      <c r="J1172" s="29"/>
      <c r="K1172" s="29"/>
    </row>
    <row r="1173" spans="7:11" x14ac:dyDescent="0.25">
      <c r="G1173" s="31" t="s">
        <v>141</v>
      </c>
      <c r="H1173" s="22">
        <v>59400</v>
      </c>
      <c r="I1173" s="30" t="s">
        <v>18</v>
      </c>
      <c r="J1173" s="24"/>
      <c r="K1173" s="22">
        <f>H1173*J1173</f>
        <v>0</v>
      </c>
    </row>
    <row r="1174" spans="7:11" x14ac:dyDescent="0.25">
      <c r="G1174" s="28" t="s">
        <v>20</v>
      </c>
      <c r="H1174" s="29"/>
      <c r="I1174" s="30" t="s">
        <v>13</v>
      </c>
      <c r="J1174" s="29"/>
      <c r="K1174" s="29">
        <f>SUM(K1173:K1173)</f>
        <v>0</v>
      </c>
    </row>
    <row r="1175" spans="7:11" x14ac:dyDescent="0.25">
      <c r="G1175" s="31" t="s">
        <v>13</v>
      </c>
      <c r="H1175" s="22"/>
      <c r="I1175" s="30" t="s">
        <v>13</v>
      </c>
      <c r="J1175" s="22"/>
      <c r="K1175" s="22"/>
    </row>
    <row r="1176" spans="7:11" x14ac:dyDescent="0.25">
      <c r="G1176" s="28" t="s">
        <v>21</v>
      </c>
      <c r="H1176" s="29"/>
      <c r="I1176" s="30" t="s">
        <v>13</v>
      </c>
      <c r="J1176" s="29"/>
      <c r="K1176" s="29"/>
    </row>
    <row r="1177" spans="7:11" x14ac:dyDescent="0.25">
      <c r="G1177" s="31" t="s">
        <v>143</v>
      </c>
      <c r="H1177" s="22">
        <v>-460</v>
      </c>
      <c r="I1177" s="30" t="s">
        <v>18</v>
      </c>
      <c r="J1177" s="24"/>
      <c r="K1177" s="22">
        <f>H1177*J1177</f>
        <v>0</v>
      </c>
    </row>
    <row r="1178" spans="7:11" x14ac:dyDescent="0.25">
      <c r="G1178" s="31" t="s">
        <v>144</v>
      </c>
      <c r="H1178" s="22">
        <v>-1840</v>
      </c>
      <c r="I1178" s="30" t="s">
        <v>18</v>
      </c>
      <c r="J1178" s="24"/>
      <c r="K1178" s="22">
        <f>H1178*J1178</f>
        <v>0</v>
      </c>
    </row>
    <row r="1179" spans="7:11" x14ac:dyDescent="0.25">
      <c r="G1179" s="31" t="s">
        <v>23</v>
      </c>
      <c r="H1179" s="22">
        <v>-241</v>
      </c>
      <c r="I1179" s="30" t="s">
        <v>18</v>
      </c>
      <c r="J1179" s="24"/>
      <c r="K1179" s="22">
        <f>H1179*J1179</f>
        <v>0</v>
      </c>
    </row>
    <row r="1180" spans="7:11" x14ac:dyDescent="0.25">
      <c r="G1180" s="31" t="s">
        <v>70</v>
      </c>
      <c r="H1180" s="22">
        <v>-32</v>
      </c>
      <c r="I1180" s="30" t="s">
        <v>18</v>
      </c>
      <c r="J1180" s="24"/>
      <c r="K1180" s="22">
        <f>H1180*J1180</f>
        <v>0</v>
      </c>
    </row>
    <row r="1181" spans="7:11" x14ac:dyDescent="0.25">
      <c r="G1181" s="31" t="s">
        <v>125</v>
      </c>
      <c r="H1181" s="22">
        <v>-237</v>
      </c>
      <c r="I1181" s="30" t="s">
        <v>18</v>
      </c>
      <c r="J1181" s="24"/>
      <c r="K1181" s="22">
        <f>H1181*J1181</f>
        <v>0</v>
      </c>
    </row>
    <row r="1182" spans="7:11" x14ac:dyDescent="0.25">
      <c r="G1182" s="31" t="s">
        <v>26</v>
      </c>
      <c r="H1182" s="22"/>
      <c r="I1182" s="30" t="s">
        <v>27</v>
      </c>
      <c r="J1182" s="22"/>
      <c r="K1182" s="22">
        <v>-800</v>
      </c>
    </row>
    <row r="1183" spans="7:11" x14ac:dyDescent="0.25">
      <c r="G1183" s="31" t="s">
        <v>28</v>
      </c>
      <c r="H1183" s="22"/>
      <c r="I1183" s="30" t="s">
        <v>27</v>
      </c>
      <c r="J1183" s="22"/>
      <c r="K1183" s="22">
        <v>-2930</v>
      </c>
    </row>
    <row r="1184" spans="7:11" x14ac:dyDescent="0.25">
      <c r="G1184" s="31" t="s">
        <v>29</v>
      </c>
      <c r="H1184" s="22"/>
      <c r="I1184" s="30" t="s">
        <v>27</v>
      </c>
      <c r="J1184" s="22"/>
      <c r="K1184" s="22">
        <v>-40</v>
      </c>
    </row>
    <row r="1185" spans="7:11" x14ac:dyDescent="0.25">
      <c r="G1185" s="31" t="s">
        <v>147</v>
      </c>
      <c r="H1185" s="22"/>
      <c r="I1185" s="30" t="s">
        <v>27</v>
      </c>
      <c r="J1185" s="22"/>
      <c r="K1185" s="22">
        <v>-500</v>
      </c>
    </row>
    <row r="1186" spans="7:11" x14ac:dyDescent="0.25">
      <c r="G1186" s="31" t="s">
        <v>159</v>
      </c>
      <c r="H1186" s="22"/>
      <c r="I1186" s="30" t="s">
        <v>27</v>
      </c>
      <c r="J1186" s="22"/>
      <c r="K1186" s="22">
        <v>-1000</v>
      </c>
    </row>
    <row r="1187" spans="7:11" x14ac:dyDescent="0.25">
      <c r="G1187" s="31" t="s">
        <v>149</v>
      </c>
      <c r="H1187" s="22">
        <v>-59400</v>
      </c>
      <c r="I1187" s="30" t="s">
        <v>27</v>
      </c>
      <c r="J1187" s="24"/>
      <c r="K1187" s="22">
        <f>H1187*J1187</f>
        <v>0</v>
      </c>
    </row>
    <row r="1188" spans="7:11" x14ac:dyDescent="0.25">
      <c r="G1188" s="28" t="s">
        <v>31</v>
      </c>
      <c r="H1188" s="29"/>
      <c r="I1188" s="30" t="s">
        <v>13</v>
      </c>
      <c r="J1188" s="29"/>
      <c r="K1188" s="29">
        <f>SUM(K1176:K1187)</f>
        <v>-5270</v>
      </c>
    </row>
    <row r="1189" spans="7:11" x14ac:dyDescent="0.25">
      <c r="G1189" s="28" t="s">
        <v>32</v>
      </c>
      <c r="H1189" s="29"/>
      <c r="I1189" s="30" t="s">
        <v>13</v>
      </c>
      <c r="J1189" s="29"/>
      <c r="K1189" s="29">
        <f>SUM(K1174,K1188)</f>
        <v>-5270</v>
      </c>
    </row>
    <row r="1190" spans="7:11" x14ac:dyDescent="0.25">
      <c r="G1190" s="31" t="s">
        <v>13</v>
      </c>
      <c r="H1190" s="22"/>
      <c r="I1190" s="30" t="s">
        <v>13</v>
      </c>
      <c r="J1190" s="22"/>
      <c r="K1190" s="22"/>
    </row>
    <row r="1191" spans="7:11" x14ac:dyDescent="0.25">
      <c r="G1191" s="28" t="s">
        <v>33</v>
      </c>
      <c r="H1191" s="29"/>
      <c r="I1191" s="30" t="s">
        <v>13</v>
      </c>
      <c r="J1191" s="29"/>
      <c r="K1191" s="29"/>
    </row>
    <row r="1192" spans="7:11" x14ac:dyDescent="0.25">
      <c r="G1192" s="31" t="s">
        <v>34</v>
      </c>
      <c r="H1192" s="22">
        <v>-1</v>
      </c>
      <c r="I1192" s="30" t="s">
        <v>13</v>
      </c>
      <c r="J1192" s="22">
        <v>608</v>
      </c>
      <c r="K1192" s="22">
        <f t="shared" ref="K1192:K1201" si="59">H1192*J1192</f>
        <v>-608</v>
      </c>
    </row>
    <row r="1193" spans="7:11" x14ac:dyDescent="0.25">
      <c r="G1193" s="31" t="s">
        <v>150</v>
      </c>
      <c r="H1193" s="22">
        <v>-1</v>
      </c>
      <c r="I1193" s="30" t="s">
        <v>13</v>
      </c>
      <c r="J1193" s="22">
        <v>180</v>
      </c>
      <c r="K1193" s="22">
        <f t="shared" si="59"/>
        <v>-180</v>
      </c>
    </row>
    <row r="1194" spans="7:11" x14ac:dyDescent="0.25">
      <c r="G1194" s="31" t="s">
        <v>36</v>
      </c>
      <c r="H1194" s="22">
        <v>-1</v>
      </c>
      <c r="I1194" s="30" t="s">
        <v>13</v>
      </c>
      <c r="J1194" s="22">
        <v>133</v>
      </c>
      <c r="K1194" s="22">
        <f t="shared" si="59"/>
        <v>-133</v>
      </c>
    </row>
    <row r="1195" spans="7:11" x14ac:dyDescent="0.25">
      <c r="G1195" s="31" t="s">
        <v>151</v>
      </c>
      <c r="H1195" s="22">
        <v>-1</v>
      </c>
      <c r="I1195" s="30" t="s">
        <v>13</v>
      </c>
      <c r="J1195" s="22">
        <v>2867</v>
      </c>
      <c r="K1195" s="22">
        <f t="shared" si="59"/>
        <v>-2867</v>
      </c>
    </row>
    <row r="1196" spans="7:11" x14ac:dyDescent="0.25">
      <c r="G1196" s="31" t="s">
        <v>160</v>
      </c>
      <c r="H1196" s="22">
        <v>-1</v>
      </c>
      <c r="I1196" s="30" t="s">
        <v>13</v>
      </c>
      <c r="J1196" s="22">
        <v>1406</v>
      </c>
      <c r="K1196" s="22">
        <f t="shared" si="59"/>
        <v>-1406</v>
      </c>
    </row>
    <row r="1197" spans="7:11" x14ac:dyDescent="0.25">
      <c r="G1197" s="31" t="s">
        <v>39</v>
      </c>
      <c r="H1197" s="22">
        <v>-15</v>
      </c>
      <c r="I1197" s="30" t="s">
        <v>13</v>
      </c>
      <c r="J1197" s="22">
        <v>185</v>
      </c>
      <c r="K1197" s="22">
        <f t="shared" si="59"/>
        <v>-2775</v>
      </c>
    </row>
    <row r="1198" spans="7:11" x14ac:dyDescent="0.25">
      <c r="G1198" s="31" t="s">
        <v>154</v>
      </c>
      <c r="H1198" s="22">
        <v>-1</v>
      </c>
      <c r="I1198" s="30" t="s">
        <v>13</v>
      </c>
      <c r="J1198" s="22">
        <v>3259</v>
      </c>
      <c r="K1198" s="22">
        <f t="shared" si="59"/>
        <v>-3259</v>
      </c>
    </row>
    <row r="1199" spans="7:11" x14ac:dyDescent="0.25">
      <c r="G1199" s="31" t="s">
        <v>227</v>
      </c>
      <c r="H1199" s="22">
        <v>-1</v>
      </c>
      <c r="I1199" s="30" t="s">
        <v>13</v>
      </c>
      <c r="J1199" s="22">
        <v>1200</v>
      </c>
      <c r="K1199" s="22">
        <f t="shared" si="59"/>
        <v>-1200</v>
      </c>
    </row>
    <row r="1200" spans="7:11" x14ac:dyDescent="0.25">
      <c r="G1200" s="31" t="s">
        <v>228</v>
      </c>
      <c r="H1200" s="22">
        <v>-3</v>
      </c>
      <c r="I1200" s="30" t="s">
        <v>13</v>
      </c>
      <c r="J1200" s="22">
        <v>120</v>
      </c>
      <c r="K1200" s="22">
        <f t="shared" si="59"/>
        <v>-360</v>
      </c>
    </row>
    <row r="1201" spans="7:11" x14ac:dyDescent="0.25">
      <c r="G1201" s="31" t="s">
        <v>229</v>
      </c>
      <c r="H1201" s="22">
        <v>-100</v>
      </c>
      <c r="I1201" s="30" t="s">
        <v>13</v>
      </c>
      <c r="J1201" s="22">
        <v>5</v>
      </c>
      <c r="K1201" s="22">
        <f t="shared" si="59"/>
        <v>-500</v>
      </c>
    </row>
    <row r="1202" spans="7:11" x14ac:dyDescent="0.25">
      <c r="G1202" s="31" t="s">
        <v>45</v>
      </c>
      <c r="H1202" s="22"/>
      <c r="I1202" s="30" t="s">
        <v>13</v>
      </c>
      <c r="J1202" s="22"/>
      <c r="K1202" s="22">
        <v>-500</v>
      </c>
    </row>
    <row r="1203" spans="7:11" x14ac:dyDescent="0.25">
      <c r="G1203" s="28" t="s">
        <v>46</v>
      </c>
      <c r="H1203" s="29"/>
      <c r="I1203" s="30" t="s">
        <v>13</v>
      </c>
      <c r="J1203" s="29"/>
      <c r="K1203" s="29">
        <f>SUM(K1192:K1202)</f>
        <v>-13788</v>
      </c>
    </row>
    <row r="1204" spans="7:11" x14ac:dyDescent="0.25">
      <c r="G1204" s="31" t="s">
        <v>47</v>
      </c>
      <c r="H1204" s="22"/>
      <c r="I1204" s="30" t="s">
        <v>13</v>
      </c>
      <c r="J1204" s="22"/>
      <c r="K1204" s="22">
        <f>SUM(K1189,K1203)</f>
        <v>-19058</v>
      </c>
    </row>
    <row r="1208" spans="7:11" x14ac:dyDescent="0.25">
      <c r="G1208" s="21" t="s">
        <v>48</v>
      </c>
    </row>
    <row r="1210" spans="7:11" x14ac:dyDescent="0.25">
      <c r="G1210" s="20" t="s">
        <v>116</v>
      </c>
    </row>
    <row r="1211" spans="7:11" x14ac:dyDescent="0.25">
      <c r="G1211" s="21" t="s">
        <v>1</v>
      </c>
      <c r="H1211" s="21" t="s">
        <v>2</v>
      </c>
    </row>
    <row r="1212" spans="7:11" x14ac:dyDescent="0.25">
      <c r="G1212" s="21" t="s">
        <v>3</v>
      </c>
      <c r="H1212" s="21" t="s">
        <v>4</v>
      </c>
    </row>
    <row r="1213" spans="7:11" x14ac:dyDescent="0.25">
      <c r="G1213" s="21" t="s">
        <v>5</v>
      </c>
      <c r="H1213" s="21" t="s">
        <v>6</v>
      </c>
    </row>
    <row r="1214" spans="7:11" x14ac:dyDescent="0.25">
      <c r="G1214" s="21" t="s">
        <v>7</v>
      </c>
      <c r="H1214" s="21" t="s">
        <v>226</v>
      </c>
    </row>
    <row r="1215" spans="7:11" x14ac:dyDescent="0.25">
      <c r="G1215" s="21" t="s">
        <v>9</v>
      </c>
      <c r="H1215" s="21" t="s">
        <v>124</v>
      </c>
    </row>
    <row r="1217" spans="7:11" x14ac:dyDescent="0.25">
      <c r="G1217" s="26" t="s">
        <v>11</v>
      </c>
      <c r="H1217" s="27" t="s">
        <v>12</v>
      </c>
      <c r="I1217" s="27" t="s">
        <v>13</v>
      </c>
      <c r="J1217" s="27" t="s">
        <v>14</v>
      </c>
      <c r="K1217" s="27" t="s">
        <v>15</v>
      </c>
    </row>
    <row r="1219" spans="7:11" x14ac:dyDescent="0.25">
      <c r="G1219" s="21" t="s">
        <v>211</v>
      </c>
    </row>
    <row r="1221" spans="7:11" x14ac:dyDescent="0.25">
      <c r="G1221" s="21" t="s">
        <v>48</v>
      </c>
    </row>
    <row r="1223" spans="7:11" x14ac:dyDescent="0.25">
      <c r="G1223" s="20" t="s">
        <v>118</v>
      </c>
    </row>
    <row r="1224" spans="7:11" x14ac:dyDescent="0.25">
      <c r="G1224" s="21" t="s">
        <v>1</v>
      </c>
      <c r="H1224" s="21" t="s">
        <v>2</v>
      </c>
    </row>
    <row r="1225" spans="7:11" x14ac:dyDescent="0.25">
      <c r="G1225" s="21" t="s">
        <v>3</v>
      </c>
      <c r="H1225" s="21" t="s">
        <v>4</v>
      </c>
    </row>
    <row r="1226" spans="7:11" x14ac:dyDescent="0.25">
      <c r="G1226" s="21" t="s">
        <v>5</v>
      </c>
      <c r="H1226" s="21" t="s">
        <v>6</v>
      </c>
    </row>
    <row r="1227" spans="7:11" x14ac:dyDescent="0.25">
      <c r="G1227" s="21" t="s">
        <v>7</v>
      </c>
      <c r="H1227" s="21" t="s">
        <v>226</v>
      </c>
    </row>
    <row r="1228" spans="7:11" x14ac:dyDescent="0.25">
      <c r="G1228" s="21" t="s">
        <v>9</v>
      </c>
      <c r="H1228" s="21" t="s">
        <v>124</v>
      </c>
    </row>
    <row r="1230" spans="7:11" x14ac:dyDescent="0.25">
      <c r="G1230" s="26" t="s">
        <v>11</v>
      </c>
      <c r="H1230" s="27" t="s">
        <v>12</v>
      </c>
      <c r="I1230" s="27" t="s">
        <v>13</v>
      </c>
      <c r="J1230" s="27" t="s">
        <v>14</v>
      </c>
      <c r="K1230" s="27" t="s">
        <v>15</v>
      </c>
    </row>
    <row r="1232" spans="7:11" x14ac:dyDescent="0.25">
      <c r="G1232" s="21" t="s">
        <v>168</v>
      </c>
    </row>
    <row r="1234" spans="7:7" x14ac:dyDescent="0.25">
      <c r="G1234" s="21" t="s">
        <v>48</v>
      </c>
    </row>
    <row r="1236" spans="7:7" x14ac:dyDescent="0.25">
      <c r="G1236" s="21" t="s">
        <v>120</v>
      </c>
    </row>
    <row r="1237" spans="7:7" x14ac:dyDescent="0.25">
      <c r="G1237" s="21" t="s">
        <v>121</v>
      </c>
    </row>
    <row r="1239" spans="7:7" x14ac:dyDescent="0.25">
      <c r="G1239" s="21" t="s">
        <v>122</v>
      </c>
    </row>
    <row r="1240" spans="7:7" x14ac:dyDescent="0.25">
      <c r="G1240" s="21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8"/>
  <sheetViews>
    <sheetView zoomScaleNormal="100" workbookViewId="0"/>
  </sheetViews>
  <sheetFormatPr defaultRowHeight="15" x14ac:dyDescent="0.25"/>
  <cols>
    <col min="1" max="1" width="30" customWidth="1"/>
    <col min="5" max="5" width="11" customWidth="1"/>
    <col min="6" max="6" width="5" customWidth="1"/>
    <col min="7" max="7" width="6" customWidth="1"/>
    <col min="8" max="8" width="30" customWidth="1"/>
    <col min="12" max="12" width="11" customWidth="1"/>
    <col min="14" max="14" width="30" customWidth="1"/>
    <col min="18" max="18" width="11" customWidth="1"/>
    <col min="20" max="20" width="30" customWidth="1"/>
    <col min="24" max="24" width="11" customWidth="1"/>
    <col min="25" max="25" width="5" customWidth="1"/>
  </cols>
  <sheetData>
    <row r="1" spans="1:24" x14ac:dyDescent="0.25">
      <c r="A1" s="19" t="s">
        <v>5</v>
      </c>
      <c r="B1" s="19" t="s">
        <v>6</v>
      </c>
      <c r="H1" s="19" t="s">
        <v>5</v>
      </c>
      <c r="I1" s="19" t="s">
        <v>6</v>
      </c>
      <c r="N1" s="19" t="s">
        <v>5</v>
      </c>
      <c r="O1" s="19" t="s">
        <v>169</v>
      </c>
      <c r="T1" s="19" t="s">
        <v>5</v>
      </c>
      <c r="U1" s="19" t="s">
        <v>169</v>
      </c>
    </row>
    <row r="2" spans="1:24" x14ac:dyDescent="0.25">
      <c r="A2" s="19" t="s">
        <v>7</v>
      </c>
      <c r="B2" s="19" t="s">
        <v>8</v>
      </c>
      <c r="H2" s="19" t="s">
        <v>7</v>
      </c>
      <c r="I2" s="19" t="s">
        <v>8</v>
      </c>
      <c r="N2" s="19" t="s">
        <v>7</v>
      </c>
      <c r="O2" s="19" t="s">
        <v>8</v>
      </c>
      <c r="T2" s="19" t="s">
        <v>7</v>
      </c>
      <c r="U2" s="19" t="s">
        <v>8</v>
      </c>
    </row>
    <row r="3" spans="1:24" x14ac:dyDescent="0.25">
      <c r="A3" s="19" t="s">
        <v>9</v>
      </c>
      <c r="B3" s="19" t="s">
        <v>10</v>
      </c>
      <c r="H3" s="19" t="s">
        <v>9</v>
      </c>
      <c r="I3" s="19" t="s">
        <v>124</v>
      </c>
      <c r="N3" s="19" t="s">
        <v>9</v>
      </c>
      <c r="O3" s="19" t="s">
        <v>10</v>
      </c>
      <c r="T3" s="19" t="s">
        <v>9</v>
      </c>
      <c r="U3" s="19" t="s">
        <v>124</v>
      </c>
    </row>
    <row r="4" spans="1:24" x14ac:dyDescent="0.25">
      <c r="A4" s="1"/>
      <c r="B4" s="1"/>
      <c r="H4" s="12"/>
      <c r="I4" s="12"/>
      <c r="N4" s="12"/>
      <c r="O4" s="12"/>
      <c r="T4" s="12"/>
      <c r="U4" s="12"/>
    </row>
    <row r="5" spans="1:24" x14ac:dyDescent="0.25">
      <c r="A5" t="s">
        <v>0</v>
      </c>
      <c r="H5" t="s">
        <v>0</v>
      </c>
      <c r="N5" t="s">
        <v>0</v>
      </c>
      <c r="T5" t="s">
        <v>0</v>
      </c>
    </row>
    <row r="6" spans="1:24" x14ac:dyDescent="0.25">
      <c r="A6" s="1" t="s">
        <v>1</v>
      </c>
      <c r="B6" s="1" t="s">
        <v>2</v>
      </c>
      <c r="H6" s="12" t="s">
        <v>1</v>
      </c>
      <c r="I6" s="12" t="s">
        <v>2</v>
      </c>
      <c r="N6" s="12" t="s">
        <v>1</v>
      </c>
      <c r="O6" s="12" t="s">
        <v>2</v>
      </c>
      <c r="T6" s="12" t="s">
        <v>1</v>
      </c>
      <c r="U6" s="12" t="s">
        <v>2</v>
      </c>
    </row>
    <row r="7" spans="1:24" x14ac:dyDescent="0.25">
      <c r="A7" s="1" t="s">
        <v>3</v>
      </c>
      <c r="B7" s="1" t="s">
        <v>4</v>
      </c>
      <c r="H7" s="12" t="s">
        <v>3</v>
      </c>
      <c r="I7" s="12" t="s">
        <v>4</v>
      </c>
      <c r="N7" s="12" t="s">
        <v>3</v>
      </c>
      <c r="O7" s="12" t="s">
        <v>4</v>
      </c>
      <c r="T7" s="12" t="s">
        <v>3</v>
      </c>
      <c r="U7" s="12" t="s">
        <v>4</v>
      </c>
    </row>
    <row r="8" spans="1:24" x14ac:dyDescent="0.25">
      <c r="A8" s="1" t="s">
        <v>5</v>
      </c>
      <c r="B8" s="1" t="s">
        <v>6</v>
      </c>
      <c r="H8" s="12" t="s">
        <v>5</v>
      </c>
      <c r="I8" s="12" t="s">
        <v>6</v>
      </c>
      <c r="N8" s="12" t="s">
        <v>5</v>
      </c>
      <c r="O8" s="12" t="s">
        <v>169</v>
      </c>
      <c r="T8" s="12" t="s">
        <v>5</v>
      </c>
      <c r="U8" s="12" t="s">
        <v>169</v>
      </c>
    </row>
    <row r="9" spans="1:24" x14ac:dyDescent="0.25">
      <c r="A9" s="1" t="s">
        <v>7</v>
      </c>
      <c r="B9" s="1" t="s">
        <v>8</v>
      </c>
      <c r="H9" s="12" t="s">
        <v>7</v>
      </c>
      <c r="I9" s="12" t="s">
        <v>8</v>
      </c>
      <c r="N9" s="12" t="s">
        <v>7</v>
      </c>
      <c r="O9" s="12" t="s">
        <v>8</v>
      </c>
      <c r="T9" s="12" t="s">
        <v>7</v>
      </c>
      <c r="U9" s="12" t="s">
        <v>8</v>
      </c>
    </row>
    <row r="10" spans="1:24" x14ac:dyDescent="0.25">
      <c r="A10" s="1" t="s">
        <v>9</v>
      </c>
      <c r="B10" s="1" t="s">
        <v>10</v>
      </c>
      <c r="H10" s="12" t="s">
        <v>9</v>
      </c>
      <c r="I10" s="12" t="s">
        <v>124</v>
      </c>
      <c r="N10" s="12" t="s">
        <v>9</v>
      </c>
      <c r="O10" s="12" t="s">
        <v>10</v>
      </c>
      <c r="T10" s="12" t="s">
        <v>9</v>
      </c>
      <c r="U10" s="12" t="s">
        <v>124</v>
      </c>
    </row>
    <row r="12" spans="1:24" x14ac:dyDescent="0.25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H12" s="6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N12" s="6" t="s">
        <v>11</v>
      </c>
      <c r="O12" s="7" t="s">
        <v>12</v>
      </c>
      <c r="P12" s="7" t="s">
        <v>13</v>
      </c>
      <c r="Q12" s="7" t="s">
        <v>14</v>
      </c>
      <c r="R12" s="7" t="s">
        <v>15</v>
      </c>
      <c r="T12" s="6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x14ac:dyDescent="0.25">
      <c r="A13" s="8" t="s">
        <v>16</v>
      </c>
      <c r="B13" s="9"/>
      <c r="C13" s="10" t="s">
        <v>13</v>
      </c>
      <c r="D13" s="9"/>
      <c r="E13" s="9"/>
      <c r="H13" s="8" t="s">
        <v>16</v>
      </c>
      <c r="I13" s="9"/>
      <c r="J13" s="13" t="s">
        <v>13</v>
      </c>
      <c r="K13" s="9"/>
      <c r="L13" s="9"/>
      <c r="N13" s="8" t="s">
        <v>16</v>
      </c>
      <c r="O13" s="9"/>
      <c r="P13" s="13" t="s">
        <v>13</v>
      </c>
      <c r="Q13" s="9"/>
      <c r="R13" s="9"/>
    </row>
    <row r="14" spans="1:24" x14ac:dyDescent="0.25">
      <c r="A14" s="11" t="s">
        <v>17</v>
      </c>
      <c r="B14" s="2">
        <v>6800</v>
      </c>
      <c r="C14" s="10" t="s">
        <v>18</v>
      </c>
      <c r="D14" s="4"/>
      <c r="E14" s="2">
        <f>B14*D14</f>
        <v>0</v>
      </c>
      <c r="H14" s="14" t="s">
        <v>17</v>
      </c>
      <c r="I14" s="15">
        <v>6800</v>
      </c>
      <c r="J14" s="13" t="s">
        <v>18</v>
      </c>
      <c r="K14" s="16"/>
      <c r="L14" s="15">
        <f>I14*K14</f>
        <v>0</v>
      </c>
      <c r="N14" s="14" t="s">
        <v>17</v>
      </c>
      <c r="O14" s="15">
        <v>4000</v>
      </c>
      <c r="P14" s="13" t="s">
        <v>18</v>
      </c>
      <c r="Q14" s="16"/>
      <c r="R14" s="15">
        <f>O14*Q14</f>
        <v>0</v>
      </c>
      <c r="T14" s="12" t="s">
        <v>196</v>
      </c>
    </row>
    <row r="15" spans="1:24" x14ac:dyDescent="0.25">
      <c r="A15" s="11" t="s">
        <v>19</v>
      </c>
      <c r="B15" s="2">
        <v>3500</v>
      </c>
      <c r="C15" s="10" t="s">
        <v>18</v>
      </c>
      <c r="D15" s="4"/>
      <c r="E15" s="2">
        <f>B15*D15</f>
        <v>0</v>
      </c>
      <c r="H15" s="14" t="s">
        <v>19</v>
      </c>
      <c r="I15" s="15">
        <v>3500</v>
      </c>
      <c r="J15" s="13" t="s">
        <v>18</v>
      </c>
      <c r="K15" s="16"/>
      <c r="L15" s="15">
        <f>I15*K15</f>
        <v>0</v>
      </c>
      <c r="N15" s="14" t="s">
        <v>19</v>
      </c>
      <c r="O15" s="15">
        <v>1900</v>
      </c>
      <c r="P15" s="13" t="s">
        <v>18</v>
      </c>
      <c r="Q15" s="16"/>
      <c r="R15" s="15">
        <f>O15*Q15</f>
        <v>0</v>
      </c>
    </row>
    <row r="16" spans="1:24" x14ac:dyDescent="0.25">
      <c r="A16" s="8" t="s">
        <v>20</v>
      </c>
      <c r="B16" s="9"/>
      <c r="C16" s="10" t="s">
        <v>13</v>
      </c>
      <c r="D16" s="9"/>
      <c r="E16" s="9">
        <f>SUM(E14:E15)</f>
        <v>0</v>
      </c>
      <c r="H16" s="8" t="s">
        <v>20</v>
      </c>
      <c r="I16" s="9"/>
      <c r="J16" s="13" t="s">
        <v>13</v>
      </c>
      <c r="K16" s="9"/>
      <c r="L16" s="9">
        <f>SUM(L14:L15)</f>
        <v>0</v>
      </c>
      <c r="N16" s="14" t="s">
        <v>170</v>
      </c>
      <c r="O16" s="15"/>
      <c r="P16" s="13" t="s">
        <v>171</v>
      </c>
      <c r="Q16" s="15"/>
      <c r="R16" s="15">
        <v>870</v>
      </c>
      <c r="T16" s="12" t="s">
        <v>48</v>
      </c>
    </row>
    <row r="17" spans="1:24" x14ac:dyDescent="0.25">
      <c r="A17" s="11" t="s">
        <v>13</v>
      </c>
      <c r="B17" s="2"/>
      <c r="C17" s="10" t="s">
        <v>13</v>
      </c>
      <c r="D17" s="2"/>
      <c r="E17" s="2"/>
      <c r="H17" s="14" t="s">
        <v>13</v>
      </c>
      <c r="I17" s="15"/>
      <c r="J17" s="13" t="s">
        <v>13</v>
      </c>
      <c r="K17" s="15"/>
      <c r="L17" s="15"/>
      <c r="N17" s="8" t="s">
        <v>20</v>
      </c>
      <c r="O17" s="9"/>
      <c r="P17" s="13" t="s">
        <v>13</v>
      </c>
      <c r="Q17" s="9"/>
      <c r="R17" s="9">
        <f>SUM(R14:R16)</f>
        <v>870</v>
      </c>
    </row>
    <row r="18" spans="1:24" x14ac:dyDescent="0.25">
      <c r="A18" s="8" t="s">
        <v>21</v>
      </c>
      <c r="B18" s="9"/>
      <c r="C18" s="10" t="s">
        <v>13</v>
      </c>
      <c r="D18" s="9"/>
      <c r="E18" s="9"/>
      <c r="H18" s="8" t="s">
        <v>21</v>
      </c>
      <c r="I18" s="9"/>
      <c r="J18" s="13" t="s">
        <v>13</v>
      </c>
      <c r="K18" s="9"/>
      <c r="L18" s="9"/>
      <c r="N18" s="14" t="s">
        <v>13</v>
      </c>
      <c r="O18" s="15"/>
      <c r="P18" s="13" t="s">
        <v>13</v>
      </c>
      <c r="Q18" s="15"/>
      <c r="R18" s="15"/>
      <c r="T18" t="s">
        <v>49</v>
      </c>
    </row>
    <row r="19" spans="1:24" x14ac:dyDescent="0.25">
      <c r="A19" s="11" t="s">
        <v>22</v>
      </c>
      <c r="B19" s="2">
        <v>-140</v>
      </c>
      <c r="C19" s="10" t="s">
        <v>18</v>
      </c>
      <c r="D19" s="4"/>
      <c r="E19" s="2">
        <f>B19*D19</f>
        <v>0</v>
      </c>
      <c r="H19" s="14" t="s">
        <v>22</v>
      </c>
      <c r="I19" s="15">
        <v>-140</v>
      </c>
      <c r="J19" s="13" t="s">
        <v>18</v>
      </c>
      <c r="K19" s="16"/>
      <c r="L19" s="15">
        <f>I19*K19</f>
        <v>0</v>
      </c>
      <c r="N19" s="8" t="s">
        <v>21</v>
      </c>
      <c r="O19" s="9"/>
      <c r="P19" s="13" t="s">
        <v>13</v>
      </c>
      <c r="Q19" s="9"/>
      <c r="R19" s="9"/>
      <c r="T19" s="12" t="s">
        <v>1</v>
      </c>
      <c r="U19" s="12" t="s">
        <v>2</v>
      </c>
    </row>
    <row r="20" spans="1:24" x14ac:dyDescent="0.25">
      <c r="A20" s="11" t="s">
        <v>23</v>
      </c>
      <c r="B20" s="2">
        <v>-38</v>
      </c>
      <c r="C20" s="10" t="s">
        <v>18</v>
      </c>
      <c r="D20" s="4"/>
      <c r="E20" s="2">
        <f>B20*D20</f>
        <v>0</v>
      </c>
      <c r="H20" s="14" t="s">
        <v>23</v>
      </c>
      <c r="I20" s="15">
        <v>-145</v>
      </c>
      <c r="J20" s="13" t="s">
        <v>18</v>
      </c>
      <c r="K20" s="16"/>
      <c r="L20" s="15">
        <f>I20*K20</f>
        <v>0</v>
      </c>
      <c r="N20" s="14" t="s">
        <v>22</v>
      </c>
      <c r="O20" s="15">
        <v>-170</v>
      </c>
      <c r="P20" s="13" t="s">
        <v>18</v>
      </c>
      <c r="Q20" s="16"/>
      <c r="R20" s="15">
        <f>O20*Q20</f>
        <v>0</v>
      </c>
      <c r="T20" s="12" t="s">
        <v>3</v>
      </c>
      <c r="U20" s="12" t="s">
        <v>4</v>
      </c>
    </row>
    <row r="21" spans="1:24" x14ac:dyDescent="0.25">
      <c r="A21" s="11" t="s">
        <v>24</v>
      </c>
      <c r="B21" s="2">
        <v>-30</v>
      </c>
      <c r="C21" s="10" t="s">
        <v>25</v>
      </c>
      <c r="D21" s="4"/>
      <c r="E21" s="2"/>
      <c r="H21" s="14" t="s">
        <v>70</v>
      </c>
      <c r="I21" s="15">
        <v>-24</v>
      </c>
      <c r="J21" s="13" t="s">
        <v>18</v>
      </c>
      <c r="K21" s="16"/>
      <c r="L21" s="15">
        <f>I21*K21</f>
        <v>0</v>
      </c>
      <c r="N21" s="14" t="s">
        <v>24</v>
      </c>
      <c r="O21" s="15">
        <v>-20</v>
      </c>
      <c r="P21" s="13" t="s">
        <v>25</v>
      </c>
      <c r="Q21" s="16"/>
      <c r="R21" s="15"/>
      <c r="T21" s="12" t="s">
        <v>5</v>
      </c>
      <c r="U21" s="12" t="s">
        <v>169</v>
      </c>
    </row>
    <row r="22" spans="1:24" x14ac:dyDescent="0.25">
      <c r="A22" s="11" t="s">
        <v>26</v>
      </c>
      <c r="B22" s="2"/>
      <c r="C22" s="10" t="s">
        <v>27</v>
      </c>
      <c r="D22" s="2"/>
      <c r="E22" s="2">
        <v>-125</v>
      </c>
      <c r="H22" s="14" t="s">
        <v>125</v>
      </c>
      <c r="I22" s="15">
        <v>-60</v>
      </c>
      <c r="J22" s="13" t="s">
        <v>18</v>
      </c>
      <c r="K22" s="16"/>
      <c r="L22" s="15">
        <f>I22*K22</f>
        <v>0</v>
      </c>
      <c r="N22" s="8" t="s">
        <v>31</v>
      </c>
      <c r="O22" s="9"/>
      <c r="P22" s="13" t="s">
        <v>13</v>
      </c>
      <c r="Q22" s="9"/>
      <c r="R22" s="9">
        <f>SUM(R19:R21)</f>
        <v>0</v>
      </c>
      <c r="T22" s="12" t="s">
        <v>7</v>
      </c>
      <c r="U22" s="12" t="s">
        <v>8</v>
      </c>
    </row>
    <row r="23" spans="1:24" x14ac:dyDescent="0.25">
      <c r="A23" s="11" t="s">
        <v>28</v>
      </c>
      <c r="B23" s="2"/>
      <c r="C23" s="10" t="s">
        <v>27</v>
      </c>
      <c r="D23" s="2"/>
      <c r="E23" s="2">
        <v>-190</v>
      </c>
      <c r="H23" s="14" t="s">
        <v>26</v>
      </c>
      <c r="I23" s="15"/>
      <c r="J23" s="13" t="s">
        <v>27</v>
      </c>
      <c r="K23" s="15"/>
      <c r="L23" s="15">
        <v>-125</v>
      </c>
      <c r="N23" s="8" t="s">
        <v>32</v>
      </c>
      <c r="O23" s="9"/>
      <c r="P23" s="13" t="s">
        <v>13</v>
      </c>
      <c r="Q23" s="9"/>
      <c r="R23" s="9">
        <f>SUM(R17,R22)</f>
        <v>870</v>
      </c>
      <c r="T23" s="12" t="s">
        <v>9</v>
      </c>
      <c r="U23" s="12" t="s">
        <v>124</v>
      </c>
    </row>
    <row r="24" spans="1:24" x14ac:dyDescent="0.25">
      <c r="A24" s="11" t="s">
        <v>29</v>
      </c>
      <c r="B24" s="2"/>
      <c r="C24" s="10" t="s">
        <v>27</v>
      </c>
      <c r="D24" s="2"/>
      <c r="E24" s="2">
        <v>-30</v>
      </c>
      <c r="H24" s="14" t="s">
        <v>28</v>
      </c>
      <c r="I24" s="15"/>
      <c r="J24" s="13" t="s">
        <v>27</v>
      </c>
      <c r="K24" s="15"/>
      <c r="L24" s="15">
        <v>-190</v>
      </c>
      <c r="N24" s="14" t="s">
        <v>13</v>
      </c>
      <c r="O24" s="15"/>
      <c r="P24" s="13" t="s">
        <v>13</v>
      </c>
      <c r="Q24" s="15"/>
      <c r="R24" s="15"/>
    </row>
    <row r="25" spans="1:24" x14ac:dyDescent="0.25">
      <c r="A25" s="11" t="s">
        <v>30</v>
      </c>
      <c r="B25" s="2"/>
      <c r="C25" s="10" t="s">
        <v>27</v>
      </c>
      <c r="D25" s="2"/>
      <c r="E25" s="2">
        <v>-50</v>
      </c>
      <c r="H25" s="14" t="s">
        <v>29</v>
      </c>
      <c r="I25" s="15"/>
      <c r="J25" s="13" t="s">
        <v>27</v>
      </c>
      <c r="K25" s="15"/>
      <c r="L25" s="15">
        <v>-30</v>
      </c>
      <c r="N25" s="8" t="s">
        <v>33</v>
      </c>
      <c r="O25" s="9"/>
      <c r="P25" s="13" t="s">
        <v>13</v>
      </c>
      <c r="Q25" s="9"/>
      <c r="R25" s="9"/>
      <c r="T25" s="6" t="s">
        <v>11</v>
      </c>
      <c r="U25" s="7" t="s">
        <v>12</v>
      </c>
      <c r="V25" s="7" t="s">
        <v>13</v>
      </c>
      <c r="W25" s="7" t="s">
        <v>14</v>
      </c>
      <c r="X25" s="7" t="s">
        <v>15</v>
      </c>
    </row>
    <row r="26" spans="1:24" x14ac:dyDescent="0.25">
      <c r="A26" s="8" t="s">
        <v>31</v>
      </c>
      <c r="B26" s="9"/>
      <c r="C26" s="10" t="s">
        <v>13</v>
      </c>
      <c r="D26" s="9"/>
      <c r="E26" s="9">
        <f>SUM(E18:E25)</f>
        <v>-395</v>
      </c>
      <c r="H26" s="14" t="s">
        <v>30</v>
      </c>
      <c r="I26" s="15"/>
      <c r="J26" s="13" t="s">
        <v>27</v>
      </c>
      <c r="K26" s="15"/>
      <c r="L26" s="15">
        <v>-50</v>
      </c>
      <c r="N26" s="14" t="s">
        <v>34</v>
      </c>
      <c r="O26" s="15">
        <v>-1</v>
      </c>
      <c r="P26" s="13" t="s">
        <v>13</v>
      </c>
      <c r="Q26" s="15">
        <v>675</v>
      </c>
      <c r="R26" s="15">
        <f t="shared" ref="R26:R36" si="0">O26*Q26</f>
        <v>-675</v>
      </c>
    </row>
    <row r="27" spans="1:24" x14ac:dyDescent="0.25">
      <c r="A27" s="8" t="s">
        <v>32</v>
      </c>
      <c r="B27" s="9"/>
      <c r="C27" s="10" t="s">
        <v>13</v>
      </c>
      <c r="D27" s="9"/>
      <c r="E27" s="9">
        <f>SUM(E16,E26)</f>
        <v>-395</v>
      </c>
      <c r="H27" s="8" t="s">
        <v>31</v>
      </c>
      <c r="I27" s="9"/>
      <c r="J27" s="13" t="s">
        <v>13</v>
      </c>
      <c r="K27" s="9"/>
      <c r="L27" s="9">
        <f>SUM(L18:L26)</f>
        <v>-395</v>
      </c>
      <c r="N27" s="14" t="s">
        <v>101</v>
      </c>
      <c r="O27" s="15">
        <v>-3</v>
      </c>
      <c r="P27" s="13" t="s">
        <v>13</v>
      </c>
      <c r="Q27" s="15">
        <v>170</v>
      </c>
      <c r="R27" s="15">
        <f t="shared" si="0"/>
        <v>-510</v>
      </c>
      <c r="T27" s="12" t="s">
        <v>196</v>
      </c>
    </row>
    <row r="28" spans="1:24" x14ac:dyDescent="0.25">
      <c r="A28" s="11" t="s">
        <v>13</v>
      </c>
      <c r="B28" s="2"/>
      <c r="C28" s="10" t="s">
        <v>13</v>
      </c>
      <c r="D28" s="2"/>
      <c r="E28" s="2"/>
      <c r="H28" s="8" t="s">
        <v>32</v>
      </c>
      <c r="I28" s="9"/>
      <c r="J28" s="13" t="s">
        <v>13</v>
      </c>
      <c r="K28" s="9"/>
      <c r="L28" s="9">
        <f>SUM(L16,L27)</f>
        <v>-395</v>
      </c>
      <c r="N28" s="14" t="s">
        <v>35</v>
      </c>
      <c r="O28" s="15">
        <v>-20</v>
      </c>
      <c r="P28" s="13" t="s">
        <v>13</v>
      </c>
      <c r="Q28" s="15">
        <v>22</v>
      </c>
      <c r="R28" s="15">
        <f t="shared" si="0"/>
        <v>-440</v>
      </c>
    </row>
    <row r="29" spans="1:24" x14ac:dyDescent="0.25">
      <c r="A29" s="8" t="s">
        <v>33</v>
      </c>
      <c r="B29" s="9"/>
      <c r="C29" s="10" t="s">
        <v>13</v>
      </c>
      <c r="D29" s="9"/>
      <c r="E29" s="9"/>
      <c r="H29" s="14" t="s">
        <v>13</v>
      </c>
      <c r="I29" s="15"/>
      <c r="J29" s="13" t="s">
        <v>13</v>
      </c>
      <c r="K29" s="15"/>
      <c r="L29" s="15"/>
      <c r="N29" s="14" t="s">
        <v>37</v>
      </c>
      <c r="O29" s="15">
        <v>-1</v>
      </c>
      <c r="P29" s="13" t="s">
        <v>13</v>
      </c>
      <c r="Q29" s="15">
        <v>400</v>
      </c>
      <c r="R29" s="15">
        <f t="shared" si="0"/>
        <v>-400</v>
      </c>
      <c r="T29" s="12" t="s">
        <v>48</v>
      </c>
    </row>
    <row r="30" spans="1:24" x14ac:dyDescent="0.25">
      <c r="A30" s="11" t="s">
        <v>34</v>
      </c>
      <c r="B30" s="2">
        <v>-1</v>
      </c>
      <c r="C30" s="10" t="s">
        <v>13</v>
      </c>
      <c r="D30" s="2">
        <v>675</v>
      </c>
      <c r="E30" s="2">
        <f t="shared" ref="E30:E40" si="1">B30*D30</f>
        <v>-675</v>
      </c>
      <c r="H30" s="8" t="s">
        <v>33</v>
      </c>
      <c r="I30" s="9"/>
      <c r="J30" s="13" t="s">
        <v>13</v>
      </c>
      <c r="K30" s="9"/>
      <c r="L30" s="9"/>
      <c r="N30" s="14" t="s">
        <v>38</v>
      </c>
      <c r="O30" s="15">
        <v>-1</v>
      </c>
      <c r="P30" s="13" t="s">
        <v>13</v>
      </c>
      <c r="Q30" s="15">
        <v>165</v>
      </c>
      <c r="R30" s="15">
        <f t="shared" si="0"/>
        <v>-165</v>
      </c>
    </row>
    <row r="31" spans="1:24" x14ac:dyDescent="0.25">
      <c r="A31" s="11" t="s">
        <v>35</v>
      </c>
      <c r="B31" s="2">
        <v>-30</v>
      </c>
      <c r="C31" s="10" t="s">
        <v>13</v>
      </c>
      <c r="D31" s="2">
        <v>22</v>
      </c>
      <c r="E31" s="2">
        <f t="shared" si="1"/>
        <v>-660</v>
      </c>
      <c r="H31" s="14" t="s">
        <v>34</v>
      </c>
      <c r="I31" s="15">
        <v>-1</v>
      </c>
      <c r="J31" s="13" t="s">
        <v>13</v>
      </c>
      <c r="K31" s="15">
        <v>675</v>
      </c>
      <c r="L31" s="15">
        <f t="shared" ref="L31:L40" si="2">I31*K31</f>
        <v>-675</v>
      </c>
      <c r="N31" s="14" t="s">
        <v>172</v>
      </c>
      <c r="O31" s="15">
        <v>-2</v>
      </c>
      <c r="P31" s="13" t="s">
        <v>13</v>
      </c>
      <c r="Q31" s="15">
        <v>150</v>
      </c>
      <c r="R31" s="15">
        <f t="shared" si="0"/>
        <v>-300</v>
      </c>
      <c r="T31" t="s">
        <v>50</v>
      </c>
    </row>
    <row r="32" spans="1:24" x14ac:dyDescent="0.25">
      <c r="A32" s="11" t="s">
        <v>36</v>
      </c>
      <c r="B32" s="2">
        <v>-1</v>
      </c>
      <c r="C32" s="10" t="s">
        <v>13</v>
      </c>
      <c r="D32" s="2">
        <v>140</v>
      </c>
      <c r="E32" s="2">
        <f t="shared" si="1"/>
        <v>-140</v>
      </c>
      <c r="H32" s="14" t="s">
        <v>36</v>
      </c>
      <c r="I32" s="15">
        <v>-1</v>
      </c>
      <c r="J32" s="13" t="s">
        <v>13</v>
      </c>
      <c r="K32" s="15">
        <v>140</v>
      </c>
      <c r="L32" s="15">
        <f t="shared" si="2"/>
        <v>-140</v>
      </c>
      <c r="N32" s="14" t="s">
        <v>40</v>
      </c>
      <c r="O32" s="15">
        <v>-1</v>
      </c>
      <c r="P32" s="13" t="s">
        <v>13</v>
      </c>
      <c r="Q32" s="15">
        <v>793.33</v>
      </c>
      <c r="R32" s="15">
        <f t="shared" si="0"/>
        <v>-793.33</v>
      </c>
      <c r="T32" s="12" t="s">
        <v>1</v>
      </c>
      <c r="U32" s="12" t="s">
        <v>2</v>
      </c>
    </row>
    <row r="33" spans="1:24" x14ac:dyDescent="0.25">
      <c r="A33" s="11" t="s">
        <v>37</v>
      </c>
      <c r="B33" s="2">
        <v>-1</v>
      </c>
      <c r="C33" s="10" t="s">
        <v>13</v>
      </c>
      <c r="D33" s="2">
        <v>400</v>
      </c>
      <c r="E33" s="2">
        <f t="shared" si="1"/>
        <v>-400</v>
      </c>
      <c r="H33" s="14" t="s">
        <v>37</v>
      </c>
      <c r="I33" s="15">
        <v>-1</v>
      </c>
      <c r="J33" s="13" t="s">
        <v>13</v>
      </c>
      <c r="K33" s="15">
        <v>400</v>
      </c>
      <c r="L33" s="15">
        <f t="shared" si="2"/>
        <v>-400</v>
      </c>
      <c r="N33" s="14" t="s">
        <v>41</v>
      </c>
      <c r="O33" s="15">
        <v>-1</v>
      </c>
      <c r="P33" s="13" t="s">
        <v>13</v>
      </c>
      <c r="Q33" s="15">
        <v>396.66</v>
      </c>
      <c r="R33" s="15">
        <f t="shared" si="0"/>
        <v>-396.66</v>
      </c>
      <c r="T33" s="12" t="s">
        <v>3</v>
      </c>
      <c r="U33" s="12" t="s">
        <v>4</v>
      </c>
    </row>
    <row r="34" spans="1:24" x14ac:dyDescent="0.25">
      <c r="A34" s="11" t="s">
        <v>38</v>
      </c>
      <c r="B34" s="2">
        <v>-1</v>
      </c>
      <c r="C34" s="10" t="s">
        <v>13</v>
      </c>
      <c r="D34" s="2">
        <v>165</v>
      </c>
      <c r="E34" s="2">
        <f t="shared" si="1"/>
        <v>-165</v>
      </c>
      <c r="H34" s="14" t="s">
        <v>38</v>
      </c>
      <c r="I34" s="15">
        <v>-1</v>
      </c>
      <c r="J34" s="13" t="s">
        <v>13</v>
      </c>
      <c r="K34" s="15">
        <v>165</v>
      </c>
      <c r="L34" s="15">
        <f t="shared" si="2"/>
        <v>-165</v>
      </c>
      <c r="N34" s="14" t="s">
        <v>42</v>
      </c>
      <c r="O34" s="15">
        <v>-4000</v>
      </c>
      <c r="P34" s="13" t="s">
        <v>13</v>
      </c>
      <c r="Q34" s="17">
        <v>0.1</v>
      </c>
      <c r="R34" s="15">
        <f t="shared" si="0"/>
        <v>-400</v>
      </c>
      <c r="T34" s="12" t="s">
        <v>5</v>
      </c>
      <c r="U34" s="12" t="s">
        <v>169</v>
      </c>
    </row>
    <row r="35" spans="1:24" x14ac:dyDescent="0.25">
      <c r="A35" s="11" t="s">
        <v>39</v>
      </c>
      <c r="B35" s="2">
        <v>-3</v>
      </c>
      <c r="C35" s="10" t="s">
        <v>13</v>
      </c>
      <c r="D35" s="2">
        <v>175</v>
      </c>
      <c r="E35" s="2">
        <f t="shared" si="1"/>
        <v>-525</v>
      </c>
      <c r="H35" s="14" t="s">
        <v>39</v>
      </c>
      <c r="I35" s="15">
        <v>-3</v>
      </c>
      <c r="J35" s="13" t="s">
        <v>13</v>
      </c>
      <c r="K35" s="15">
        <v>175</v>
      </c>
      <c r="L35" s="15">
        <f t="shared" si="2"/>
        <v>-525</v>
      </c>
      <c r="N35" s="14" t="s">
        <v>43</v>
      </c>
      <c r="O35" s="18">
        <v>-4</v>
      </c>
      <c r="P35" s="13" t="s">
        <v>13</v>
      </c>
      <c r="Q35" s="15">
        <v>80</v>
      </c>
      <c r="R35" s="15">
        <f t="shared" si="0"/>
        <v>-320</v>
      </c>
      <c r="T35" s="12" t="s">
        <v>7</v>
      </c>
      <c r="U35" s="12" t="s">
        <v>8</v>
      </c>
    </row>
    <row r="36" spans="1:24" x14ac:dyDescent="0.25">
      <c r="A36" s="11" t="s">
        <v>40</v>
      </c>
      <c r="B36" s="2">
        <v>-1</v>
      </c>
      <c r="C36" s="10" t="s">
        <v>13</v>
      </c>
      <c r="D36" s="2">
        <v>793</v>
      </c>
      <c r="E36" s="2">
        <f t="shared" si="1"/>
        <v>-793</v>
      </c>
      <c r="H36" s="14" t="s">
        <v>40</v>
      </c>
      <c r="I36" s="15">
        <v>-1</v>
      </c>
      <c r="J36" s="13" t="s">
        <v>13</v>
      </c>
      <c r="K36" s="15">
        <v>813</v>
      </c>
      <c r="L36" s="15">
        <f t="shared" si="2"/>
        <v>-813</v>
      </c>
      <c r="N36" s="14" t="s">
        <v>44</v>
      </c>
      <c r="O36" s="15">
        <v>-1</v>
      </c>
      <c r="P36" s="13" t="s">
        <v>13</v>
      </c>
      <c r="Q36" s="15">
        <v>243.75</v>
      </c>
      <c r="R36" s="15">
        <f t="shared" si="0"/>
        <v>-243.75</v>
      </c>
      <c r="T36" s="12" t="s">
        <v>9</v>
      </c>
      <c r="U36" s="12" t="s">
        <v>124</v>
      </c>
    </row>
    <row r="37" spans="1:24" x14ac:dyDescent="0.25">
      <c r="A37" s="11" t="s">
        <v>41</v>
      </c>
      <c r="B37" s="2">
        <v>-1</v>
      </c>
      <c r="C37" s="10" t="s">
        <v>13</v>
      </c>
      <c r="D37" s="2">
        <v>397</v>
      </c>
      <c r="E37" s="2">
        <f t="shared" si="1"/>
        <v>-397</v>
      </c>
      <c r="H37" s="14" t="s">
        <v>41</v>
      </c>
      <c r="I37" s="15">
        <v>-1</v>
      </c>
      <c r="J37" s="13" t="s">
        <v>13</v>
      </c>
      <c r="K37" s="15">
        <v>407</v>
      </c>
      <c r="L37" s="15">
        <f t="shared" si="2"/>
        <v>-407</v>
      </c>
      <c r="N37" s="14" t="s">
        <v>45</v>
      </c>
      <c r="O37" s="15"/>
      <c r="P37" s="13" t="s">
        <v>13</v>
      </c>
      <c r="Q37" s="15"/>
      <c r="R37" s="15">
        <v>-500</v>
      </c>
    </row>
    <row r="38" spans="1:24" x14ac:dyDescent="0.25">
      <c r="A38" s="11" t="s">
        <v>42</v>
      </c>
      <c r="B38" s="2">
        <v>-6800</v>
      </c>
      <c r="C38" s="10" t="s">
        <v>13</v>
      </c>
      <c r="D38" s="5">
        <v>0.1</v>
      </c>
      <c r="E38" s="2">
        <f t="shared" si="1"/>
        <v>-680</v>
      </c>
      <c r="H38" s="14" t="s">
        <v>42</v>
      </c>
      <c r="I38" s="15">
        <v>-6800</v>
      </c>
      <c r="J38" s="13" t="s">
        <v>13</v>
      </c>
      <c r="K38" s="17">
        <v>0.1</v>
      </c>
      <c r="L38" s="15">
        <f t="shared" si="2"/>
        <v>-680</v>
      </c>
      <c r="N38" s="8" t="s">
        <v>46</v>
      </c>
      <c r="O38" s="9"/>
      <c r="P38" s="13" t="s">
        <v>13</v>
      </c>
      <c r="Q38" s="9"/>
      <c r="R38" s="9">
        <f>SUM(R26:R37)</f>
        <v>-5143.74</v>
      </c>
      <c r="T38" s="6" t="s">
        <v>11</v>
      </c>
      <c r="U38" s="7" t="s">
        <v>12</v>
      </c>
      <c r="V38" s="7" t="s">
        <v>13</v>
      </c>
      <c r="W38" s="7" t="s">
        <v>14</v>
      </c>
      <c r="X38" s="7" t="s">
        <v>15</v>
      </c>
    </row>
    <row r="39" spans="1:24" x14ac:dyDescent="0.25">
      <c r="A39" s="11" t="s">
        <v>43</v>
      </c>
      <c r="B39" s="3">
        <v>-7</v>
      </c>
      <c r="C39" s="10" t="s">
        <v>13</v>
      </c>
      <c r="D39" s="2">
        <v>80</v>
      </c>
      <c r="E39" s="2">
        <f t="shared" si="1"/>
        <v>-560</v>
      </c>
      <c r="H39" s="14" t="s">
        <v>43</v>
      </c>
      <c r="I39" s="18">
        <v>-7</v>
      </c>
      <c r="J39" s="13" t="s">
        <v>13</v>
      </c>
      <c r="K39" s="15">
        <v>80</v>
      </c>
      <c r="L39" s="15">
        <f t="shared" si="2"/>
        <v>-560</v>
      </c>
      <c r="N39" s="14" t="s">
        <v>47</v>
      </c>
      <c r="O39" s="15"/>
      <c r="P39" s="13" t="s">
        <v>13</v>
      </c>
      <c r="Q39" s="15"/>
      <c r="R39" s="15">
        <f>SUM(R23,R38)</f>
        <v>-4273.74</v>
      </c>
    </row>
    <row r="40" spans="1:24" x14ac:dyDescent="0.25">
      <c r="A40" s="11" t="s">
        <v>44</v>
      </c>
      <c r="B40" s="2">
        <v>-1</v>
      </c>
      <c r="C40" s="10" t="s">
        <v>13</v>
      </c>
      <c r="D40" s="2">
        <v>244</v>
      </c>
      <c r="E40" s="2">
        <f t="shared" si="1"/>
        <v>-244</v>
      </c>
      <c r="H40" s="14" t="s">
        <v>44</v>
      </c>
      <c r="I40" s="15">
        <v>-1</v>
      </c>
      <c r="J40" s="13" t="s">
        <v>13</v>
      </c>
      <c r="K40" s="15">
        <v>244</v>
      </c>
      <c r="L40" s="15">
        <f t="shared" si="2"/>
        <v>-244</v>
      </c>
      <c r="T40" s="12" t="s">
        <v>175</v>
      </c>
    </row>
    <row r="41" spans="1:24" x14ac:dyDescent="0.25">
      <c r="A41" s="11" t="s">
        <v>45</v>
      </c>
      <c r="B41" s="2"/>
      <c r="C41" s="10" t="s">
        <v>13</v>
      </c>
      <c r="D41" s="2"/>
      <c r="E41" s="2">
        <v>-500</v>
      </c>
      <c r="H41" s="14" t="s">
        <v>45</v>
      </c>
      <c r="I41" s="15"/>
      <c r="J41" s="13" t="s">
        <v>13</v>
      </c>
      <c r="K41" s="15"/>
      <c r="L41" s="15">
        <v>-500</v>
      </c>
      <c r="N41" s="12" t="s">
        <v>173</v>
      </c>
    </row>
    <row r="42" spans="1:24" x14ac:dyDescent="0.25">
      <c r="A42" s="8" t="s">
        <v>46</v>
      </c>
      <c r="B42" s="9"/>
      <c r="C42" s="10" t="s">
        <v>13</v>
      </c>
      <c r="D42" s="9"/>
      <c r="E42" s="9">
        <f>SUM(E30:E41)</f>
        <v>-5739</v>
      </c>
      <c r="H42" s="8" t="s">
        <v>46</v>
      </c>
      <c r="I42" s="9"/>
      <c r="J42" s="13" t="s">
        <v>13</v>
      </c>
      <c r="K42" s="9"/>
      <c r="L42" s="9">
        <f>SUM(L31:L41)</f>
        <v>-5109</v>
      </c>
      <c r="N42" s="12" t="s">
        <v>174</v>
      </c>
      <c r="T42" s="12" t="s">
        <v>48</v>
      </c>
    </row>
    <row r="43" spans="1:24" x14ac:dyDescent="0.25">
      <c r="A43" s="11" t="s">
        <v>47</v>
      </c>
      <c r="B43" s="2"/>
      <c r="C43" s="10" t="s">
        <v>13</v>
      </c>
      <c r="D43" s="2"/>
      <c r="E43" s="2">
        <f>SUM(E27,E42)</f>
        <v>-6134</v>
      </c>
      <c r="H43" s="14" t="s">
        <v>47</v>
      </c>
      <c r="I43" s="15"/>
      <c r="J43" s="13" t="s">
        <v>13</v>
      </c>
      <c r="K43" s="15"/>
      <c r="L43" s="15">
        <f>SUM(L28,L42)</f>
        <v>-5504</v>
      </c>
    </row>
    <row r="44" spans="1:24" x14ac:dyDescent="0.25">
      <c r="N44" s="12" t="s">
        <v>48</v>
      </c>
      <c r="T44" t="s">
        <v>52</v>
      </c>
    </row>
    <row r="45" spans="1:24" x14ac:dyDescent="0.25">
      <c r="T45" s="12" t="s">
        <v>1</v>
      </c>
      <c r="U45" s="12" t="s">
        <v>2</v>
      </c>
    </row>
    <row r="46" spans="1:24" x14ac:dyDescent="0.25">
      <c r="N46" t="s">
        <v>49</v>
      </c>
      <c r="T46" s="12" t="s">
        <v>3</v>
      </c>
      <c r="U46" s="12" t="s">
        <v>4</v>
      </c>
    </row>
    <row r="47" spans="1:24" x14ac:dyDescent="0.25">
      <c r="A47" s="1" t="s">
        <v>48</v>
      </c>
      <c r="H47" s="12" t="s">
        <v>48</v>
      </c>
      <c r="N47" s="12" t="s">
        <v>1</v>
      </c>
      <c r="O47" s="12" t="s">
        <v>2</v>
      </c>
      <c r="T47" s="12" t="s">
        <v>5</v>
      </c>
      <c r="U47" s="12" t="s">
        <v>169</v>
      </c>
    </row>
    <row r="48" spans="1:24" x14ac:dyDescent="0.25">
      <c r="N48" s="12" t="s">
        <v>3</v>
      </c>
      <c r="O48" s="12" t="s">
        <v>4</v>
      </c>
      <c r="T48" s="12" t="s">
        <v>7</v>
      </c>
      <c r="U48" s="12" t="s">
        <v>8</v>
      </c>
    </row>
    <row r="49" spans="1:24" x14ac:dyDescent="0.25">
      <c r="A49" t="s">
        <v>49</v>
      </c>
      <c r="H49" t="s">
        <v>49</v>
      </c>
      <c r="N49" s="12" t="s">
        <v>5</v>
      </c>
      <c r="O49" s="12" t="s">
        <v>169</v>
      </c>
      <c r="T49" s="12" t="s">
        <v>9</v>
      </c>
      <c r="U49" s="12" t="s">
        <v>124</v>
      </c>
    </row>
    <row r="50" spans="1:24" x14ac:dyDescent="0.25">
      <c r="A50" s="1" t="s">
        <v>1</v>
      </c>
      <c r="B50" s="1" t="s">
        <v>2</v>
      </c>
      <c r="H50" s="12" t="s">
        <v>1</v>
      </c>
      <c r="I50" s="12" t="s">
        <v>2</v>
      </c>
      <c r="N50" s="12" t="s">
        <v>7</v>
      </c>
      <c r="O50" s="12" t="s">
        <v>8</v>
      </c>
    </row>
    <row r="51" spans="1:24" x14ac:dyDescent="0.25">
      <c r="A51" s="1" t="s">
        <v>3</v>
      </c>
      <c r="B51" s="1" t="s">
        <v>4</v>
      </c>
      <c r="H51" s="12" t="s">
        <v>3</v>
      </c>
      <c r="I51" s="12" t="s">
        <v>4</v>
      </c>
      <c r="N51" s="12" t="s">
        <v>9</v>
      </c>
      <c r="O51" s="12" t="s">
        <v>10</v>
      </c>
      <c r="T51" s="6" t="s">
        <v>11</v>
      </c>
      <c r="U51" s="7" t="s">
        <v>12</v>
      </c>
      <c r="V51" s="7" t="s">
        <v>13</v>
      </c>
      <c r="W51" s="7" t="s">
        <v>14</v>
      </c>
      <c r="X51" s="7" t="s">
        <v>15</v>
      </c>
    </row>
    <row r="52" spans="1:24" x14ac:dyDescent="0.25">
      <c r="A52" s="1" t="s">
        <v>5</v>
      </c>
      <c r="B52" s="1" t="s">
        <v>6</v>
      </c>
      <c r="H52" s="12" t="s">
        <v>5</v>
      </c>
      <c r="I52" s="12" t="s">
        <v>6</v>
      </c>
    </row>
    <row r="53" spans="1:24" x14ac:dyDescent="0.25">
      <c r="A53" s="1" t="s">
        <v>7</v>
      </c>
      <c r="B53" s="1" t="s">
        <v>8</v>
      </c>
      <c r="H53" s="12" t="s">
        <v>7</v>
      </c>
      <c r="I53" s="12" t="s">
        <v>8</v>
      </c>
      <c r="N53" s="6" t="s">
        <v>11</v>
      </c>
      <c r="O53" s="7" t="s">
        <v>12</v>
      </c>
      <c r="P53" s="7" t="s">
        <v>13</v>
      </c>
      <c r="Q53" s="7" t="s">
        <v>14</v>
      </c>
      <c r="R53" s="7" t="s">
        <v>15</v>
      </c>
      <c r="T53" s="12" t="s">
        <v>197</v>
      </c>
    </row>
    <row r="54" spans="1:24" x14ac:dyDescent="0.25">
      <c r="A54" s="1" t="s">
        <v>9</v>
      </c>
      <c r="B54" s="1" t="s">
        <v>10</v>
      </c>
      <c r="H54" s="12" t="s">
        <v>9</v>
      </c>
      <c r="I54" s="12" t="s">
        <v>124</v>
      </c>
      <c r="N54" s="8" t="s">
        <v>16</v>
      </c>
      <c r="O54" s="9"/>
      <c r="P54" s="13" t="s">
        <v>13</v>
      </c>
      <c r="Q54" s="9"/>
      <c r="R54" s="9"/>
    </row>
    <row r="55" spans="1:24" x14ac:dyDescent="0.25">
      <c r="N55" s="14" t="s">
        <v>17</v>
      </c>
      <c r="O55" s="15">
        <v>3800</v>
      </c>
      <c r="P55" s="13" t="s">
        <v>18</v>
      </c>
      <c r="Q55" s="16"/>
      <c r="R55" s="15">
        <f>O55*Q55</f>
        <v>0</v>
      </c>
      <c r="T55" s="12" t="s">
        <v>48</v>
      </c>
    </row>
    <row r="56" spans="1:24" x14ac:dyDescent="0.25">
      <c r="A56" s="6" t="s">
        <v>11</v>
      </c>
      <c r="B56" s="7" t="s">
        <v>12</v>
      </c>
      <c r="C56" s="7" t="s">
        <v>13</v>
      </c>
      <c r="D56" s="7" t="s">
        <v>14</v>
      </c>
      <c r="E56" s="7" t="s">
        <v>15</v>
      </c>
      <c r="H56" s="6" t="s">
        <v>11</v>
      </c>
      <c r="I56" s="7" t="s">
        <v>12</v>
      </c>
      <c r="J56" s="7" t="s">
        <v>13</v>
      </c>
      <c r="K56" s="7" t="s">
        <v>14</v>
      </c>
      <c r="L56" s="7" t="s">
        <v>15</v>
      </c>
      <c r="N56" s="14" t="s">
        <v>19</v>
      </c>
      <c r="O56" s="15">
        <v>1800</v>
      </c>
      <c r="P56" s="13" t="s">
        <v>18</v>
      </c>
      <c r="Q56" s="16"/>
      <c r="R56" s="15">
        <f>O56*Q56</f>
        <v>0</v>
      </c>
    </row>
    <row r="57" spans="1:24" x14ac:dyDescent="0.25">
      <c r="A57" s="8" t="s">
        <v>16</v>
      </c>
      <c r="B57" s="9"/>
      <c r="C57" s="10" t="s">
        <v>13</v>
      </c>
      <c r="D57" s="9"/>
      <c r="E57" s="9"/>
      <c r="H57" s="8" t="s">
        <v>16</v>
      </c>
      <c r="I57" s="9"/>
      <c r="J57" s="13" t="s">
        <v>13</v>
      </c>
      <c r="K57" s="9"/>
      <c r="L57" s="9"/>
      <c r="N57" s="14" t="s">
        <v>170</v>
      </c>
      <c r="O57" s="15"/>
      <c r="P57" s="13" t="s">
        <v>171</v>
      </c>
      <c r="Q57" s="15"/>
      <c r="R57" s="15">
        <v>870</v>
      </c>
      <c r="T57" t="s">
        <v>54</v>
      </c>
    </row>
    <row r="58" spans="1:24" x14ac:dyDescent="0.25">
      <c r="A58" s="11" t="s">
        <v>17</v>
      </c>
      <c r="B58" s="2">
        <v>6800</v>
      </c>
      <c r="C58" s="10" t="s">
        <v>18</v>
      </c>
      <c r="D58" s="4"/>
      <c r="E58" s="2">
        <f>B58*D58</f>
        <v>0</v>
      </c>
      <c r="H58" s="14" t="s">
        <v>17</v>
      </c>
      <c r="I58" s="15">
        <v>6800</v>
      </c>
      <c r="J58" s="13" t="s">
        <v>18</v>
      </c>
      <c r="K58" s="16"/>
      <c r="L58" s="15">
        <f>I58*K58</f>
        <v>0</v>
      </c>
      <c r="N58" s="8" t="s">
        <v>20</v>
      </c>
      <c r="O58" s="9"/>
      <c r="P58" s="13" t="s">
        <v>13</v>
      </c>
      <c r="Q58" s="9"/>
      <c r="R58" s="9">
        <f>SUM(R55:R57)</f>
        <v>870</v>
      </c>
      <c r="T58" s="12" t="s">
        <v>1</v>
      </c>
      <c r="U58" s="12" t="s">
        <v>2</v>
      </c>
    </row>
    <row r="59" spans="1:24" x14ac:dyDescent="0.25">
      <c r="A59" s="11" t="s">
        <v>19</v>
      </c>
      <c r="B59" s="2">
        <v>3500</v>
      </c>
      <c r="C59" s="10" t="s">
        <v>18</v>
      </c>
      <c r="D59" s="4"/>
      <c r="E59" s="2">
        <f>B59*D59</f>
        <v>0</v>
      </c>
      <c r="H59" s="14" t="s">
        <v>19</v>
      </c>
      <c r="I59" s="15">
        <v>3500</v>
      </c>
      <c r="J59" s="13" t="s">
        <v>18</v>
      </c>
      <c r="K59" s="16"/>
      <c r="L59" s="15">
        <f>I59*K59</f>
        <v>0</v>
      </c>
      <c r="N59" s="14" t="s">
        <v>13</v>
      </c>
      <c r="O59" s="15"/>
      <c r="P59" s="13" t="s">
        <v>13</v>
      </c>
      <c r="Q59" s="15"/>
      <c r="R59" s="15"/>
      <c r="T59" s="12" t="s">
        <v>3</v>
      </c>
      <c r="U59" s="12" t="s">
        <v>4</v>
      </c>
    </row>
    <row r="60" spans="1:24" x14ac:dyDescent="0.25">
      <c r="A60" s="8" t="s">
        <v>20</v>
      </c>
      <c r="B60" s="9"/>
      <c r="C60" s="10" t="s">
        <v>13</v>
      </c>
      <c r="D60" s="9"/>
      <c r="E60" s="9">
        <f>SUM(E58:E59)</f>
        <v>0</v>
      </c>
      <c r="H60" s="8" t="s">
        <v>20</v>
      </c>
      <c r="I60" s="9"/>
      <c r="J60" s="13" t="s">
        <v>13</v>
      </c>
      <c r="K60" s="9"/>
      <c r="L60" s="9">
        <f>SUM(L58:L59)</f>
        <v>0</v>
      </c>
      <c r="N60" s="8" t="s">
        <v>21</v>
      </c>
      <c r="O60" s="9"/>
      <c r="P60" s="13" t="s">
        <v>13</v>
      </c>
      <c r="Q60" s="9"/>
      <c r="R60" s="9"/>
      <c r="T60" s="12" t="s">
        <v>5</v>
      </c>
      <c r="U60" s="12" t="s">
        <v>169</v>
      </c>
    </row>
    <row r="61" spans="1:24" x14ac:dyDescent="0.25">
      <c r="A61" s="11" t="s">
        <v>13</v>
      </c>
      <c r="B61" s="2"/>
      <c r="C61" s="10" t="s">
        <v>13</v>
      </c>
      <c r="D61" s="2"/>
      <c r="E61" s="2"/>
      <c r="H61" s="14" t="s">
        <v>13</v>
      </c>
      <c r="I61" s="15"/>
      <c r="J61" s="13" t="s">
        <v>13</v>
      </c>
      <c r="K61" s="15"/>
      <c r="L61" s="15"/>
      <c r="N61" s="14" t="s">
        <v>22</v>
      </c>
      <c r="O61" s="15">
        <v>-120</v>
      </c>
      <c r="P61" s="13" t="s">
        <v>18</v>
      </c>
      <c r="Q61" s="16"/>
      <c r="R61" s="15">
        <f>O61*Q61</f>
        <v>0</v>
      </c>
      <c r="T61" s="12" t="s">
        <v>7</v>
      </c>
      <c r="U61" s="12" t="s">
        <v>8</v>
      </c>
    </row>
    <row r="62" spans="1:24" x14ac:dyDescent="0.25">
      <c r="A62" s="8" t="s">
        <v>21</v>
      </c>
      <c r="B62" s="9"/>
      <c r="C62" s="10" t="s">
        <v>13</v>
      </c>
      <c r="D62" s="9"/>
      <c r="E62" s="9"/>
      <c r="H62" s="8" t="s">
        <v>21</v>
      </c>
      <c r="I62" s="9"/>
      <c r="J62" s="13" t="s">
        <v>13</v>
      </c>
      <c r="K62" s="9"/>
      <c r="L62" s="9"/>
      <c r="N62" s="14" t="s">
        <v>24</v>
      </c>
      <c r="O62" s="15">
        <v>-20</v>
      </c>
      <c r="P62" s="13" t="s">
        <v>25</v>
      </c>
      <c r="Q62" s="16"/>
      <c r="R62" s="15"/>
      <c r="T62" s="12" t="s">
        <v>9</v>
      </c>
      <c r="U62" s="12" t="s">
        <v>124</v>
      </c>
    </row>
    <row r="63" spans="1:24" x14ac:dyDescent="0.25">
      <c r="A63" s="11" t="s">
        <v>22</v>
      </c>
      <c r="B63" s="2">
        <v>-120</v>
      </c>
      <c r="C63" s="10" t="s">
        <v>18</v>
      </c>
      <c r="D63" s="4"/>
      <c r="E63" s="2">
        <f>B63*D63</f>
        <v>0</v>
      </c>
      <c r="H63" s="14" t="s">
        <v>22</v>
      </c>
      <c r="I63" s="15">
        <v>-120</v>
      </c>
      <c r="J63" s="13" t="s">
        <v>18</v>
      </c>
      <c r="K63" s="16"/>
      <c r="L63" s="15">
        <f>I63*K63</f>
        <v>0</v>
      </c>
      <c r="N63" s="8" t="s">
        <v>31</v>
      </c>
      <c r="O63" s="9"/>
      <c r="P63" s="13" t="s">
        <v>13</v>
      </c>
      <c r="Q63" s="9"/>
      <c r="R63" s="9">
        <f>SUM(R60:R62)</f>
        <v>0</v>
      </c>
    </row>
    <row r="64" spans="1:24" x14ac:dyDescent="0.25">
      <c r="A64" s="11" t="s">
        <v>23</v>
      </c>
      <c r="B64" s="2">
        <v>-38</v>
      </c>
      <c r="C64" s="10" t="s">
        <v>18</v>
      </c>
      <c r="D64" s="4"/>
      <c r="E64" s="2">
        <f>B64*D64</f>
        <v>0</v>
      </c>
      <c r="H64" s="14" t="s">
        <v>23</v>
      </c>
      <c r="I64" s="15">
        <v>-145</v>
      </c>
      <c r="J64" s="13" t="s">
        <v>18</v>
      </c>
      <c r="K64" s="16"/>
      <c r="L64" s="15">
        <f>I64*K64</f>
        <v>0</v>
      </c>
      <c r="N64" s="8" t="s">
        <v>32</v>
      </c>
      <c r="O64" s="9"/>
      <c r="P64" s="13" t="s">
        <v>13</v>
      </c>
      <c r="Q64" s="9"/>
      <c r="R64" s="9">
        <f>SUM(R58,R63)</f>
        <v>870</v>
      </c>
      <c r="T64" s="6" t="s">
        <v>11</v>
      </c>
      <c r="U64" s="7" t="s">
        <v>12</v>
      </c>
      <c r="V64" s="7" t="s">
        <v>13</v>
      </c>
      <c r="W64" s="7" t="s">
        <v>14</v>
      </c>
      <c r="X64" s="7" t="s">
        <v>15</v>
      </c>
    </row>
    <row r="65" spans="1:24" x14ac:dyDescent="0.25">
      <c r="A65" s="11" t="s">
        <v>24</v>
      </c>
      <c r="B65" s="2">
        <v>-30</v>
      </c>
      <c r="C65" s="10" t="s">
        <v>25</v>
      </c>
      <c r="D65" s="4"/>
      <c r="E65" s="2"/>
      <c r="H65" s="14" t="s">
        <v>70</v>
      </c>
      <c r="I65" s="15">
        <v>-24</v>
      </c>
      <c r="J65" s="13" t="s">
        <v>18</v>
      </c>
      <c r="K65" s="16"/>
      <c r="L65" s="15">
        <f>I65*K65</f>
        <v>0</v>
      </c>
      <c r="N65" s="14" t="s">
        <v>13</v>
      </c>
      <c r="O65" s="15"/>
      <c r="P65" s="13" t="s">
        <v>13</v>
      </c>
      <c r="Q65" s="15"/>
      <c r="R65" s="15"/>
    </row>
    <row r="66" spans="1:24" x14ac:dyDescent="0.25">
      <c r="A66" s="11" t="s">
        <v>26</v>
      </c>
      <c r="B66" s="2"/>
      <c r="C66" s="10" t="s">
        <v>27</v>
      </c>
      <c r="D66" s="2"/>
      <c r="E66" s="2">
        <v>-125</v>
      </c>
      <c r="H66" s="14" t="s">
        <v>125</v>
      </c>
      <c r="I66" s="15">
        <v>-60</v>
      </c>
      <c r="J66" s="13" t="s">
        <v>18</v>
      </c>
      <c r="K66" s="16"/>
      <c r="L66" s="15">
        <f>I66*K66</f>
        <v>0</v>
      </c>
      <c r="N66" s="8" t="s">
        <v>33</v>
      </c>
      <c r="O66" s="9"/>
      <c r="P66" s="13" t="s">
        <v>13</v>
      </c>
      <c r="Q66" s="9"/>
      <c r="R66" s="9"/>
      <c r="T66" s="12" t="s">
        <v>197</v>
      </c>
    </row>
    <row r="67" spans="1:24" x14ac:dyDescent="0.25">
      <c r="A67" s="11" t="s">
        <v>28</v>
      </c>
      <c r="B67" s="2"/>
      <c r="C67" s="10" t="s">
        <v>27</v>
      </c>
      <c r="D67" s="2"/>
      <c r="E67" s="2">
        <v>-190</v>
      </c>
      <c r="H67" s="14" t="s">
        <v>26</v>
      </c>
      <c r="I67" s="15"/>
      <c r="J67" s="13" t="s">
        <v>27</v>
      </c>
      <c r="K67" s="15"/>
      <c r="L67" s="15">
        <v>-125</v>
      </c>
      <c r="N67" s="14" t="s">
        <v>34</v>
      </c>
      <c r="O67" s="15">
        <v>-1</v>
      </c>
      <c r="P67" s="13" t="s">
        <v>13</v>
      </c>
      <c r="Q67" s="15">
        <v>607.5</v>
      </c>
      <c r="R67" s="15">
        <f t="shared" ref="R67:R77" si="3">O67*Q67</f>
        <v>-607.5</v>
      </c>
    </row>
    <row r="68" spans="1:24" x14ac:dyDescent="0.25">
      <c r="A68" s="11" t="s">
        <v>29</v>
      </c>
      <c r="B68" s="2"/>
      <c r="C68" s="10" t="s">
        <v>27</v>
      </c>
      <c r="D68" s="2"/>
      <c r="E68" s="2">
        <v>-30</v>
      </c>
      <c r="H68" s="14" t="s">
        <v>28</v>
      </c>
      <c r="I68" s="15"/>
      <c r="J68" s="13" t="s">
        <v>27</v>
      </c>
      <c r="K68" s="15"/>
      <c r="L68" s="15">
        <v>-190</v>
      </c>
      <c r="N68" s="14" t="s">
        <v>101</v>
      </c>
      <c r="O68" s="15">
        <v>-3</v>
      </c>
      <c r="P68" s="13" t="s">
        <v>13</v>
      </c>
      <c r="Q68" s="15">
        <v>170</v>
      </c>
      <c r="R68" s="15">
        <f t="shared" si="3"/>
        <v>-510</v>
      </c>
      <c r="T68" s="12" t="s">
        <v>48</v>
      </c>
    </row>
    <row r="69" spans="1:24" x14ac:dyDescent="0.25">
      <c r="A69" s="11" t="s">
        <v>30</v>
      </c>
      <c r="B69" s="2"/>
      <c r="C69" s="10" t="s">
        <v>27</v>
      </c>
      <c r="D69" s="2"/>
      <c r="E69" s="2">
        <v>-50</v>
      </c>
      <c r="H69" s="14" t="s">
        <v>29</v>
      </c>
      <c r="I69" s="15"/>
      <c r="J69" s="13" t="s">
        <v>27</v>
      </c>
      <c r="K69" s="15"/>
      <c r="L69" s="15">
        <v>-30</v>
      </c>
      <c r="N69" s="14" t="s">
        <v>35</v>
      </c>
      <c r="O69" s="15">
        <v>-20</v>
      </c>
      <c r="P69" s="13" t="s">
        <v>13</v>
      </c>
      <c r="Q69" s="15">
        <v>22</v>
      </c>
      <c r="R69" s="15">
        <f t="shared" si="3"/>
        <v>-440</v>
      </c>
    </row>
    <row r="70" spans="1:24" x14ac:dyDescent="0.25">
      <c r="A70" s="8" t="s">
        <v>31</v>
      </c>
      <c r="B70" s="9"/>
      <c r="C70" s="10" t="s">
        <v>13</v>
      </c>
      <c r="D70" s="9"/>
      <c r="E70" s="9">
        <f>SUM(E62:E69)</f>
        <v>-395</v>
      </c>
      <c r="H70" s="14" t="s">
        <v>30</v>
      </c>
      <c r="I70" s="15"/>
      <c r="J70" s="13" t="s">
        <v>27</v>
      </c>
      <c r="K70" s="15"/>
      <c r="L70" s="15">
        <v>-50</v>
      </c>
      <c r="N70" s="14" t="s">
        <v>37</v>
      </c>
      <c r="O70" s="15">
        <v>-1</v>
      </c>
      <c r="P70" s="13" t="s">
        <v>13</v>
      </c>
      <c r="Q70" s="15">
        <v>400</v>
      </c>
      <c r="R70" s="15">
        <f t="shared" si="3"/>
        <v>-400</v>
      </c>
      <c r="T70" t="s">
        <v>55</v>
      </c>
    </row>
    <row r="71" spans="1:24" x14ac:dyDescent="0.25">
      <c r="A71" s="8" t="s">
        <v>32</v>
      </c>
      <c r="B71" s="9"/>
      <c r="C71" s="10" t="s">
        <v>13</v>
      </c>
      <c r="D71" s="9"/>
      <c r="E71" s="9">
        <f>SUM(E60,E70)</f>
        <v>-395</v>
      </c>
      <c r="H71" s="8" t="s">
        <v>31</v>
      </c>
      <c r="I71" s="9"/>
      <c r="J71" s="13" t="s">
        <v>13</v>
      </c>
      <c r="K71" s="9"/>
      <c r="L71" s="9">
        <f>SUM(L62:L70)</f>
        <v>-395</v>
      </c>
      <c r="N71" s="14" t="s">
        <v>38</v>
      </c>
      <c r="O71" s="15">
        <v>-1</v>
      </c>
      <c r="P71" s="13" t="s">
        <v>13</v>
      </c>
      <c r="Q71" s="15">
        <v>165</v>
      </c>
      <c r="R71" s="15">
        <f t="shared" si="3"/>
        <v>-165</v>
      </c>
      <c r="T71" s="12" t="s">
        <v>1</v>
      </c>
      <c r="U71" s="12" t="s">
        <v>2</v>
      </c>
    </row>
    <row r="72" spans="1:24" x14ac:dyDescent="0.25">
      <c r="A72" s="11" t="s">
        <v>13</v>
      </c>
      <c r="B72" s="2"/>
      <c r="C72" s="10" t="s">
        <v>13</v>
      </c>
      <c r="D72" s="2"/>
      <c r="E72" s="2"/>
      <c r="H72" s="8" t="s">
        <v>32</v>
      </c>
      <c r="I72" s="9"/>
      <c r="J72" s="13" t="s">
        <v>13</v>
      </c>
      <c r="K72" s="9"/>
      <c r="L72" s="9">
        <f>SUM(L60,L71)</f>
        <v>-395</v>
      </c>
      <c r="N72" s="14" t="s">
        <v>172</v>
      </c>
      <c r="O72" s="15">
        <v>-1</v>
      </c>
      <c r="P72" s="13" t="s">
        <v>13</v>
      </c>
      <c r="Q72" s="15">
        <v>150</v>
      </c>
      <c r="R72" s="15">
        <f t="shared" si="3"/>
        <v>-150</v>
      </c>
      <c r="T72" s="12" t="s">
        <v>3</v>
      </c>
      <c r="U72" s="12" t="s">
        <v>4</v>
      </c>
    </row>
    <row r="73" spans="1:24" x14ac:dyDescent="0.25">
      <c r="A73" s="8" t="s">
        <v>33</v>
      </c>
      <c r="B73" s="9"/>
      <c r="C73" s="10" t="s">
        <v>13</v>
      </c>
      <c r="D73" s="9"/>
      <c r="E73" s="9"/>
      <c r="H73" s="14" t="s">
        <v>13</v>
      </c>
      <c r="I73" s="15"/>
      <c r="J73" s="13" t="s">
        <v>13</v>
      </c>
      <c r="K73" s="15"/>
      <c r="L73" s="15"/>
      <c r="N73" s="14" t="s">
        <v>40</v>
      </c>
      <c r="O73" s="15">
        <v>-1</v>
      </c>
      <c r="P73" s="13" t="s">
        <v>13</v>
      </c>
      <c r="Q73" s="15">
        <v>793.33</v>
      </c>
      <c r="R73" s="15">
        <f t="shared" si="3"/>
        <v>-793.33</v>
      </c>
      <c r="T73" s="12" t="s">
        <v>5</v>
      </c>
      <c r="U73" s="12" t="s">
        <v>169</v>
      </c>
    </row>
    <row r="74" spans="1:24" x14ac:dyDescent="0.25">
      <c r="A74" s="11" t="s">
        <v>34</v>
      </c>
      <c r="B74" s="2">
        <v>-1</v>
      </c>
      <c r="C74" s="10" t="s">
        <v>13</v>
      </c>
      <c r="D74" s="2">
        <v>675</v>
      </c>
      <c r="E74" s="2">
        <f t="shared" ref="E74:E84" si="4">B74*D74</f>
        <v>-675</v>
      </c>
      <c r="H74" s="8" t="s">
        <v>33</v>
      </c>
      <c r="I74" s="9"/>
      <c r="J74" s="13" t="s">
        <v>13</v>
      </c>
      <c r="K74" s="9"/>
      <c r="L74" s="9"/>
      <c r="N74" s="14" t="s">
        <v>41</v>
      </c>
      <c r="O74" s="15">
        <v>-1</v>
      </c>
      <c r="P74" s="13" t="s">
        <v>13</v>
      </c>
      <c r="Q74" s="15">
        <v>396.66</v>
      </c>
      <c r="R74" s="15">
        <f t="shared" si="3"/>
        <v>-396.66</v>
      </c>
      <c r="T74" s="12" t="s">
        <v>7</v>
      </c>
      <c r="U74" s="12" t="s">
        <v>8</v>
      </c>
    </row>
    <row r="75" spans="1:24" x14ac:dyDescent="0.25">
      <c r="A75" s="11" t="s">
        <v>35</v>
      </c>
      <c r="B75" s="2">
        <v>-30</v>
      </c>
      <c r="C75" s="10" t="s">
        <v>13</v>
      </c>
      <c r="D75" s="2">
        <v>22</v>
      </c>
      <c r="E75" s="2">
        <f t="shared" si="4"/>
        <v>-660</v>
      </c>
      <c r="H75" s="14" t="s">
        <v>34</v>
      </c>
      <c r="I75" s="15">
        <v>-1</v>
      </c>
      <c r="J75" s="13" t="s">
        <v>13</v>
      </c>
      <c r="K75" s="15">
        <v>675</v>
      </c>
      <c r="L75" s="15">
        <f t="shared" ref="L75:L84" si="5">I75*K75</f>
        <v>-675</v>
      </c>
      <c r="N75" s="14" t="s">
        <v>42</v>
      </c>
      <c r="O75" s="15">
        <v>-3800</v>
      </c>
      <c r="P75" s="13" t="s">
        <v>13</v>
      </c>
      <c r="Q75" s="17">
        <v>0.1</v>
      </c>
      <c r="R75" s="15">
        <f t="shared" si="3"/>
        <v>-380</v>
      </c>
      <c r="T75" s="12" t="s">
        <v>9</v>
      </c>
      <c r="U75" s="12" t="s">
        <v>124</v>
      </c>
    </row>
    <row r="76" spans="1:24" x14ac:dyDescent="0.25">
      <c r="A76" s="11" t="s">
        <v>36</v>
      </c>
      <c r="B76" s="2">
        <v>-1</v>
      </c>
      <c r="C76" s="10" t="s">
        <v>13</v>
      </c>
      <c r="D76" s="2">
        <v>140</v>
      </c>
      <c r="E76" s="2">
        <f t="shared" si="4"/>
        <v>-140</v>
      </c>
      <c r="H76" s="14" t="s">
        <v>36</v>
      </c>
      <c r="I76" s="15">
        <v>-1</v>
      </c>
      <c r="J76" s="13" t="s">
        <v>13</v>
      </c>
      <c r="K76" s="15">
        <v>140</v>
      </c>
      <c r="L76" s="15">
        <f t="shared" si="5"/>
        <v>-140</v>
      </c>
      <c r="N76" s="14" t="s">
        <v>43</v>
      </c>
      <c r="O76" s="18">
        <v>-4</v>
      </c>
      <c r="P76" s="13" t="s">
        <v>13</v>
      </c>
      <c r="Q76" s="15">
        <v>80</v>
      </c>
      <c r="R76" s="15">
        <f t="shared" si="3"/>
        <v>-320</v>
      </c>
    </row>
    <row r="77" spans="1:24" x14ac:dyDescent="0.25">
      <c r="A77" s="11" t="s">
        <v>37</v>
      </c>
      <c r="B77" s="2">
        <v>-1</v>
      </c>
      <c r="C77" s="10" t="s">
        <v>13</v>
      </c>
      <c r="D77" s="2">
        <v>400</v>
      </c>
      <c r="E77" s="2">
        <f t="shared" si="4"/>
        <v>-400</v>
      </c>
      <c r="H77" s="14" t="s">
        <v>37</v>
      </c>
      <c r="I77" s="15">
        <v>-1</v>
      </c>
      <c r="J77" s="13" t="s">
        <v>13</v>
      </c>
      <c r="K77" s="15">
        <v>400</v>
      </c>
      <c r="L77" s="15">
        <f t="shared" si="5"/>
        <v>-400</v>
      </c>
      <c r="N77" s="14" t="s">
        <v>44</v>
      </c>
      <c r="O77" s="15">
        <v>-1</v>
      </c>
      <c r="P77" s="13" t="s">
        <v>13</v>
      </c>
      <c r="Q77" s="15">
        <v>243.75</v>
      </c>
      <c r="R77" s="15">
        <f t="shared" si="3"/>
        <v>-243.75</v>
      </c>
      <c r="T77" s="6" t="s">
        <v>11</v>
      </c>
      <c r="U77" s="7" t="s">
        <v>12</v>
      </c>
      <c r="V77" s="7" t="s">
        <v>13</v>
      </c>
      <c r="W77" s="7" t="s">
        <v>14</v>
      </c>
      <c r="X77" s="7" t="s">
        <v>15</v>
      </c>
    </row>
    <row r="78" spans="1:24" x14ac:dyDescent="0.25">
      <c r="A78" s="11" t="s">
        <v>38</v>
      </c>
      <c r="B78" s="2">
        <v>-1</v>
      </c>
      <c r="C78" s="10" t="s">
        <v>13</v>
      </c>
      <c r="D78" s="2">
        <v>165</v>
      </c>
      <c r="E78" s="2">
        <f t="shared" si="4"/>
        <v>-165</v>
      </c>
      <c r="H78" s="14" t="s">
        <v>38</v>
      </c>
      <c r="I78" s="15">
        <v>-1</v>
      </c>
      <c r="J78" s="13" t="s">
        <v>13</v>
      </c>
      <c r="K78" s="15">
        <v>165</v>
      </c>
      <c r="L78" s="15">
        <f t="shared" si="5"/>
        <v>-165</v>
      </c>
      <c r="N78" s="14" t="s">
        <v>45</v>
      </c>
      <c r="O78" s="15"/>
      <c r="P78" s="13" t="s">
        <v>13</v>
      </c>
      <c r="Q78" s="15"/>
      <c r="R78" s="15">
        <v>-500</v>
      </c>
    </row>
    <row r="79" spans="1:24" x14ac:dyDescent="0.25">
      <c r="A79" s="11" t="s">
        <v>39</v>
      </c>
      <c r="B79" s="2">
        <v>-2</v>
      </c>
      <c r="C79" s="10" t="s">
        <v>13</v>
      </c>
      <c r="D79" s="2">
        <v>175</v>
      </c>
      <c r="E79" s="2">
        <f t="shared" si="4"/>
        <v>-350</v>
      </c>
      <c r="H79" s="14" t="s">
        <v>39</v>
      </c>
      <c r="I79" s="15">
        <v>-2</v>
      </c>
      <c r="J79" s="13" t="s">
        <v>13</v>
      </c>
      <c r="K79" s="15">
        <v>175</v>
      </c>
      <c r="L79" s="15">
        <f t="shared" si="5"/>
        <v>-350</v>
      </c>
      <c r="N79" s="8" t="s">
        <v>46</v>
      </c>
      <c r="O79" s="9"/>
      <c r="P79" s="13" t="s">
        <v>13</v>
      </c>
      <c r="Q79" s="9"/>
      <c r="R79" s="9">
        <f>SUM(R67:R78)</f>
        <v>-4906.24</v>
      </c>
      <c r="T79" s="12" t="s">
        <v>197</v>
      </c>
    </row>
    <row r="80" spans="1:24" x14ac:dyDescent="0.25">
      <c r="A80" s="11" t="s">
        <v>40</v>
      </c>
      <c r="B80" s="2">
        <v>-1</v>
      </c>
      <c r="C80" s="10" t="s">
        <v>13</v>
      </c>
      <c r="D80" s="2">
        <v>813</v>
      </c>
      <c r="E80" s="2">
        <f t="shared" si="4"/>
        <v>-813</v>
      </c>
      <c r="H80" s="14" t="s">
        <v>40</v>
      </c>
      <c r="I80" s="15">
        <v>-1</v>
      </c>
      <c r="J80" s="13" t="s">
        <v>13</v>
      </c>
      <c r="K80" s="15">
        <v>813</v>
      </c>
      <c r="L80" s="15">
        <f t="shared" si="5"/>
        <v>-813</v>
      </c>
      <c r="N80" s="14" t="s">
        <v>47</v>
      </c>
      <c r="O80" s="15"/>
      <c r="P80" s="13" t="s">
        <v>13</v>
      </c>
      <c r="Q80" s="15"/>
      <c r="R80" s="15">
        <f>SUM(R64,R79)</f>
        <v>-4036.24</v>
      </c>
    </row>
    <row r="81" spans="1:24" x14ac:dyDescent="0.25">
      <c r="A81" s="11" t="s">
        <v>41</v>
      </c>
      <c r="B81" s="2">
        <v>-1</v>
      </c>
      <c r="C81" s="10" t="s">
        <v>13</v>
      </c>
      <c r="D81" s="2">
        <v>407</v>
      </c>
      <c r="E81" s="2">
        <f t="shared" si="4"/>
        <v>-407</v>
      </c>
      <c r="H81" s="14" t="s">
        <v>41</v>
      </c>
      <c r="I81" s="15">
        <v>-1</v>
      </c>
      <c r="J81" s="13" t="s">
        <v>13</v>
      </c>
      <c r="K81" s="15">
        <v>407</v>
      </c>
      <c r="L81" s="15">
        <f t="shared" si="5"/>
        <v>-407</v>
      </c>
      <c r="T81" s="12" t="s">
        <v>48</v>
      </c>
    </row>
    <row r="82" spans="1:24" x14ac:dyDescent="0.25">
      <c r="A82" s="11" t="s">
        <v>42</v>
      </c>
      <c r="B82" s="2">
        <v>-6800</v>
      </c>
      <c r="C82" s="10" t="s">
        <v>13</v>
      </c>
      <c r="D82" s="5">
        <v>0.1</v>
      </c>
      <c r="E82" s="2">
        <f t="shared" si="4"/>
        <v>-680</v>
      </c>
      <c r="H82" s="14" t="s">
        <v>42</v>
      </c>
      <c r="I82" s="15">
        <v>-6800</v>
      </c>
      <c r="J82" s="13" t="s">
        <v>13</v>
      </c>
      <c r="K82" s="17">
        <v>0.1</v>
      </c>
      <c r="L82" s="15">
        <f t="shared" si="5"/>
        <v>-680</v>
      </c>
      <c r="N82" s="12" t="s">
        <v>173</v>
      </c>
    </row>
    <row r="83" spans="1:24" x14ac:dyDescent="0.25">
      <c r="A83" s="11" t="s">
        <v>43</v>
      </c>
      <c r="B83" s="3">
        <v>-7</v>
      </c>
      <c r="C83" s="10" t="s">
        <v>13</v>
      </c>
      <c r="D83" s="2">
        <v>80</v>
      </c>
      <c r="E83" s="2">
        <f t="shared" si="4"/>
        <v>-560</v>
      </c>
      <c r="H83" s="14" t="s">
        <v>43</v>
      </c>
      <c r="I83" s="18">
        <v>-7</v>
      </c>
      <c r="J83" s="13" t="s">
        <v>13</v>
      </c>
      <c r="K83" s="15">
        <v>80</v>
      </c>
      <c r="L83" s="15">
        <f t="shared" si="5"/>
        <v>-560</v>
      </c>
      <c r="N83" s="12" t="s">
        <v>174</v>
      </c>
      <c r="T83" t="s">
        <v>57</v>
      </c>
    </row>
    <row r="84" spans="1:24" x14ac:dyDescent="0.25">
      <c r="A84" s="11" t="s">
        <v>44</v>
      </c>
      <c r="B84" s="2">
        <v>-1</v>
      </c>
      <c r="C84" s="10" t="s">
        <v>13</v>
      </c>
      <c r="D84" s="2">
        <v>244</v>
      </c>
      <c r="E84" s="2">
        <f t="shared" si="4"/>
        <v>-244</v>
      </c>
      <c r="H84" s="14" t="s">
        <v>44</v>
      </c>
      <c r="I84" s="15">
        <v>-1</v>
      </c>
      <c r="J84" s="13" t="s">
        <v>13</v>
      </c>
      <c r="K84" s="15">
        <v>244</v>
      </c>
      <c r="L84" s="15">
        <f t="shared" si="5"/>
        <v>-244</v>
      </c>
      <c r="T84" s="12" t="s">
        <v>1</v>
      </c>
      <c r="U84" s="12" t="s">
        <v>2</v>
      </c>
    </row>
    <row r="85" spans="1:24" x14ac:dyDescent="0.25">
      <c r="A85" s="11" t="s">
        <v>45</v>
      </c>
      <c r="B85" s="2"/>
      <c r="C85" s="10" t="s">
        <v>13</v>
      </c>
      <c r="D85" s="2"/>
      <c r="E85" s="2">
        <v>-500</v>
      </c>
      <c r="H85" s="14" t="s">
        <v>45</v>
      </c>
      <c r="I85" s="15"/>
      <c r="J85" s="13" t="s">
        <v>13</v>
      </c>
      <c r="K85" s="15"/>
      <c r="L85" s="15">
        <v>-500</v>
      </c>
      <c r="N85" s="12" t="s">
        <v>48</v>
      </c>
      <c r="T85" s="12" t="s">
        <v>3</v>
      </c>
      <c r="U85" s="12" t="s">
        <v>4</v>
      </c>
    </row>
    <row r="86" spans="1:24" x14ac:dyDescent="0.25">
      <c r="A86" s="8" t="s">
        <v>46</v>
      </c>
      <c r="B86" s="9"/>
      <c r="C86" s="10" t="s">
        <v>13</v>
      </c>
      <c r="D86" s="9"/>
      <c r="E86" s="9">
        <f>SUM(E74:E85)</f>
        <v>-5594</v>
      </c>
      <c r="H86" s="8" t="s">
        <v>46</v>
      </c>
      <c r="I86" s="9"/>
      <c r="J86" s="13" t="s">
        <v>13</v>
      </c>
      <c r="K86" s="9"/>
      <c r="L86" s="9">
        <f>SUM(L75:L85)</f>
        <v>-4934</v>
      </c>
      <c r="T86" s="12" t="s">
        <v>5</v>
      </c>
      <c r="U86" s="12" t="s">
        <v>169</v>
      </c>
    </row>
    <row r="87" spans="1:24" x14ac:dyDescent="0.25">
      <c r="A87" s="11" t="s">
        <v>47</v>
      </c>
      <c r="B87" s="2"/>
      <c r="C87" s="10" t="s">
        <v>13</v>
      </c>
      <c r="D87" s="2"/>
      <c r="E87" s="2">
        <f>SUM(E71,E86)</f>
        <v>-5989</v>
      </c>
      <c r="H87" s="14" t="s">
        <v>47</v>
      </c>
      <c r="I87" s="15"/>
      <c r="J87" s="13" t="s">
        <v>13</v>
      </c>
      <c r="K87" s="15"/>
      <c r="L87" s="15">
        <f>SUM(L72,L86)</f>
        <v>-5329</v>
      </c>
      <c r="N87" t="s">
        <v>50</v>
      </c>
      <c r="T87" s="12" t="s">
        <v>7</v>
      </c>
      <c r="U87" s="12" t="s">
        <v>8</v>
      </c>
    </row>
    <row r="88" spans="1:24" x14ac:dyDescent="0.25">
      <c r="N88" s="12" t="s">
        <v>1</v>
      </c>
      <c r="O88" s="12" t="s">
        <v>2</v>
      </c>
      <c r="T88" s="12" t="s">
        <v>9</v>
      </c>
      <c r="U88" s="12" t="s">
        <v>124</v>
      </c>
    </row>
    <row r="89" spans="1:24" x14ac:dyDescent="0.25">
      <c r="N89" s="12" t="s">
        <v>3</v>
      </c>
      <c r="O89" s="12" t="s">
        <v>4</v>
      </c>
    </row>
    <row r="90" spans="1:24" x14ac:dyDescent="0.25">
      <c r="N90" s="12" t="s">
        <v>5</v>
      </c>
      <c r="O90" s="12" t="s">
        <v>169</v>
      </c>
      <c r="T90" s="6" t="s">
        <v>11</v>
      </c>
      <c r="U90" s="7" t="s">
        <v>12</v>
      </c>
      <c r="V90" s="7" t="s">
        <v>13</v>
      </c>
      <c r="W90" s="7" t="s">
        <v>14</v>
      </c>
      <c r="X90" s="7" t="s">
        <v>15</v>
      </c>
    </row>
    <row r="91" spans="1:24" x14ac:dyDescent="0.25">
      <c r="A91" s="1" t="s">
        <v>48</v>
      </c>
      <c r="H91" s="12" t="s">
        <v>48</v>
      </c>
      <c r="N91" s="12" t="s">
        <v>7</v>
      </c>
      <c r="O91" s="12" t="s">
        <v>8</v>
      </c>
    </row>
    <row r="92" spans="1:24" x14ac:dyDescent="0.25">
      <c r="N92" s="12" t="s">
        <v>9</v>
      </c>
      <c r="O92" s="12" t="s">
        <v>10</v>
      </c>
      <c r="T92" s="12" t="s">
        <v>177</v>
      </c>
    </row>
    <row r="93" spans="1:24" x14ac:dyDescent="0.25">
      <c r="A93" t="s">
        <v>50</v>
      </c>
      <c r="H93" t="s">
        <v>50</v>
      </c>
    </row>
    <row r="94" spans="1:24" x14ac:dyDescent="0.25">
      <c r="A94" s="1" t="s">
        <v>1</v>
      </c>
      <c r="B94" s="1" t="s">
        <v>2</v>
      </c>
      <c r="H94" s="12" t="s">
        <v>1</v>
      </c>
      <c r="I94" s="12" t="s">
        <v>2</v>
      </c>
      <c r="N94" s="6" t="s">
        <v>11</v>
      </c>
      <c r="O94" s="7" t="s">
        <v>12</v>
      </c>
      <c r="P94" s="7" t="s">
        <v>13</v>
      </c>
      <c r="Q94" s="7" t="s">
        <v>14</v>
      </c>
      <c r="R94" s="7" t="s">
        <v>15</v>
      </c>
      <c r="T94" s="12" t="s">
        <v>48</v>
      </c>
    </row>
    <row r="95" spans="1:24" x14ac:dyDescent="0.25">
      <c r="A95" s="1" t="s">
        <v>3</v>
      </c>
      <c r="B95" s="1" t="s">
        <v>4</v>
      </c>
      <c r="H95" s="12" t="s">
        <v>3</v>
      </c>
      <c r="I95" s="12" t="s">
        <v>4</v>
      </c>
    </row>
    <row r="96" spans="1:24" x14ac:dyDescent="0.25">
      <c r="A96" s="1" t="s">
        <v>5</v>
      </c>
      <c r="B96" s="1" t="s">
        <v>6</v>
      </c>
      <c r="H96" s="12" t="s">
        <v>5</v>
      </c>
      <c r="I96" s="12" t="s">
        <v>6</v>
      </c>
      <c r="N96" s="12" t="s">
        <v>175</v>
      </c>
      <c r="T96" t="s">
        <v>59</v>
      </c>
    </row>
    <row r="97" spans="1:24" x14ac:dyDescent="0.25">
      <c r="A97" s="1" t="s">
        <v>7</v>
      </c>
      <c r="B97" s="1" t="s">
        <v>8</v>
      </c>
      <c r="H97" s="12" t="s">
        <v>7</v>
      </c>
      <c r="I97" s="12" t="s">
        <v>8</v>
      </c>
      <c r="T97" s="12" t="s">
        <v>1</v>
      </c>
      <c r="U97" s="12" t="s">
        <v>2</v>
      </c>
    </row>
    <row r="98" spans="1:24" x14ac:dyDescent="0.25">
      <c r="A98" s="1" t="s">
        <v>9</v>
      </c>
      <c r="B98" s="1" t="s">
        <v>10</v>
      </c>
      <c r="H98" s="12" t="s">
        <v>9</v>
      </c>
      <c r="I98" s="12" t="s">
        <v>124</v>
      </c>
      <c r="N98" s="12" t="s">
        <v>48</v>
      </c>
      <c r="T98" s="12" t="s">
        <v>3</v>
      </c>
      <c r="U98" s="12" t="s">
        <v>4</v>
      </c>
    </row>
    <row r="99" spans="1:24" x14ac:dyDescent="0.25">
      <c r="T99" s="12" t="s">
        <v>5</v>
      </c>
      <c r="U99" s="12" t="s">
        <v>169</v>
      </c>
    </row>
    <row r="100" spans="1:24" x14ac:dyDescent="0.25">
      <c r="A100" s="6" t="s">
        <v>11</v>
      </c>
      <c r="B100" s="7" t="s">
        <v>12</v>
      </c>
      <c r="C100" s="7" t="s">
        <v>13</v>
      </c>
      <c r="D100" s="7" t="s">
        <v>14</v>
      </c>
      <c r="E100" s="7" t="s">
        <v>15</v>
      </c>
      <c r="H100" s="6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N100" t="s">
        <v>52</v>
      </c>
      <c r="T100" s="12" t="s">
        <v>7</v>
      </c>
      <c r="U100" s="12" t="s">
        <v>8</v>
      </c>
    </row>
    <row r="101" spans="1:24" x14ac:dyDescent="0.25">
      <c r="H101" s="8" t="s">
        <v>16</v>
      </c>
      <c r="I101" s="9"/>
      <c r="J101" s="13" t="s">
        <v>13</v>
      </c>
      <c r="K101" s="9"/>
      <c r="L101" s="9"/>
      <c r="N101" s="12" t="s">
        <v>1</v>
      </c>
      <c r="O101" s="12" t="s">
        <v>2</v>
      </c>
      <c r="T101" s="12" t="s">
        <v>9</v>
      </c>
      <c r="U101" s="12" t="s">
        <v>124</v>
      </c>
    </row>
    <row r="102" spans="1:24" x14ac:dyDescent="0.25">
      <c r="A102" s="1" t="s">
        <v>51</v>
      </c>
      <c r="H102" s="14" t="s">
        <v>17</v>
      </c>
      <c r="I102" s="15">
        <v>6800</v>
      </c>
      <c r="J102" s="13" t="s">
        <v>18</v>
      </c>
      <c r="K102" s="16"/>
      <c r="L102" s="15">
        <f>I102*K102</f>
        <v>0</v>
      </c>
      <c r="N102" s="12" t="s">
        <v>3</v>
      </c>
      <c r="O102" s="12" t="s">
        <v>4</v>
      </c>
    </row>
    <row r="103" spans="1:24" x14ac:dyDescent="0.25">
      <c r="H103" s="14" t="s">
        <v>19</v>
      </c>
      <c r="I103" s="15">
        <v>3500</v>
      </c>
      <c r="J103" s="13" t="s">
        <v>18</v>
      </c>
      <c r="K103" s="16"/>
      <c r="L103" s="15">
        <f>I103*K103</f>
        <v>0</v>
      </c>
      <c r="N103" s="12" t="s">
        <v>5</v>
      </c>
      <c r="O103" s="12" t="s">
        <v>169</v>
      </c>
      <c r="T103" s="6" t="s">
        <v>11</v>
      </c>
      <c r="U103" s="7" t="s">
        <v>12</v>
      </c>
      <c r="V103" s="7" t="s">
        <v>13</v>
      </c>
      <c r="W103" s="7" t="s">
        <v>14</v>
      </c>
      <c r="X103" s="7" t="s">
        <v>15</v>
      </c>
    </row>
    <row r="104" spans="1:24" x14ac:dyDescent="0.25">
      <c r="A104" s="1" t="s">
        <v>48</v>
      </c>
      <c r="H104" s="8" t="s">
        <v>20</v>
      </c>
      <c r="I104" s="9"/>
      <c r="J104" s="13" t="s">
        <v>13</v>
      </c>
      <c r="K104" s="9"/>
      <c r="L104" s="9">
        <f>SUM(L102:L103)</f>
        <v>0</v>
      </c>
      <c r="N104" s="12" t="s">
        <v>7</v>
      </c>
      <c r="O104" s="12" t="s">
        <v>8</v>
      </c>
    </row>
    <row r="105" spans="1:24" x14ac:dyDescent="0.25">
      <c r="H105" s="14" t="s">
        <v>13</v>
      </c>
      <c r="I105" s="15"/>
      <c r="J105" s="13" t="s">
        <v>13</v>
      </c>
      <c r="K105" s="15"/>
      <c r="L105" s="15"/>
      <c r="N105" s="12" t="s">
        <v>9</v>
      </c>
      <c r="O105" s="12" t="s">
        <v>10</v>
      </c>
      <c r="T105" s="12" t="s">
        <v>198</v>
      </c>
    </row>
    <row r="106" spans="1:24" x14ac:dyDescent="0.25">
      <c r="A106" t="s">
        <v>52</v>
      </c>
      <c r="H106" s="8" t="s">
        <v>21</v>
      </c>
      <c r="I106" s="9"/>
      <c r="J106" s="13" t="s">
        <v>13</v>
      </c>
      <c r="K106" s="9"/>
      <c r="L106" s="9"/>
    </row>
    <row r="107" spans="1:24" x14ac:dyDescent="0.25">
      <c r="A107" s="1" t="s">
        <v>1</v>
      </c>
      <c r="B107" s="1" t="s">
        <v>2</v>
      </c>
      <c r="H107" s="14" t="s">
        <v>22</v>
      </c>
      <c r="I107" s="15">
        <v>-140</v>
      </c>
      <c r="J107" s="13" t="s">
        <v>18</v>
      </c>
      <c r="K107" s="16"/>
      <c r="L107" s="15">
        <f>I107*K107</f>
        <v>0</v>
      </c>
      <c r="N107" s="6" t="s">
        <v>11</v>
      </c>
      <c r="O107" s="7" t="s">
        <v>12</v>
      </c>
      <c r="P107" s="7" t="s">
        <v>13</v>
      </c>
      <c r="Q107" s="7" t="s">
        <v>14</v>
      </c>
      <c r="R107" s="7" t="s">
        <v>15</v>
      </c>
      <c r="T107" s="12" t="s">
        <v>48</v>
      </c>
    </row>
    <row r="108" spans="1:24" x14ac:dyDescent="0.25">
      <c r="A108" s="1" t="s">
        <v>3</v>
      </c>
      <c r="B108" s="1" t="s">
        <v>4</v>
      </c>
      <c r="H108" s="14" t="s">
        <v>23</v>
      </c>
      <c r="I108" s="15">
        <v>-145</v>
      </c>
      <c r="J108" s="13" t="s">
        <v>18</v>
      </c>
      <c r="K108" s="16"/>
      <c r="L108" s="15">
        <f>I108*K108</f>
        <v>0</v>
      </c>
      <c r="N108" s="8" t="s">
        <v>16</v>
      </c>
      <c r="O108" s="9"/>
      <c r="P108" s="13" t="s">
        <v>13</v>
      </c>
      <c r="Q108" s="9"/>
      <c r="R108" s="9"/>
    </row>
    <row r="109" spans="1:24" x14ac:dyDescent="0.25">
      <c r="A109" s="1" t="s">
        <v>5</v>
      </c>
      <c r="B109" s="1" t="s">
        <v>6</v>
      </c>
      <c r="H109" s="14" t="s">
        <v>70</v>
      </c>
      <c r="I109" s="15">
        <v>-24</v>
      </c>
      <c r="J109" s="13" t="s">
        <v>18</v>
      </c>
      <c r="K109" s="16"/>
      <c r="L109" s="15">
        <f>I109*K109</f>
        <v>0</v>
      </c>
      <c r="N109" s="14" t="s">
        <v>53</v>
      </c>
      <c r="O109" s="15">
        <v>4000</v>
      </c>
      <c r="P109" s="13" t="s">
        <v>18</v>
      </c>
      <c r="Q109" s="16"/>
      <c r="R109" s="15">
        <f>O109*Q109</f>
        <v>0</v>
      </c>
      <c r="T109" t="s">
        <v>60</v>
      </c>
    </row>
    <row r="110" spans="1:24" x14ac:dyDescent="0.25">
      <c r="A110" s="1" t="s">
        <v>7</v>
      </c>
      <c r="B110" s="1" t="s">
        <v>8</v>
      </c>
      <c r="H110" s="14" t="s">
        <v>125</v>
      </c>
      <c r="I110" s="15">
        <v>-60</v>
      </c>
      <c r="J110" s="13" t="s">
        <v>18</v>
      </c>
      <c r="K110" s="16"/>
      <c r="L110" s="15">
        <f>I110*K110</f>
        <v>0</v>
      </c>
      <c r="N110" s="14" t="s">
        <v>19</v>
      </c>
      <c r="O110" s="15">
        <v>2800</v>
      </c>
      <c r="P110" s="13" t="s">
        <v>18</v>
      </c>
      <c r="Q110" s="16"/>
      <c r="R110" s="15">
        <f>O110*Q110</f>
        <v>0</v>
      </c>
      <c r="T110" s="12" t="s">
        <v>1</v>
      </c>
      <c r="U110" s="12" t="s">
        <v>2</v>
      </c>
    </row>
    <row r="111" spans="1:24" x14ac:dyDescent="0.25">
      <c r="A111" s="1" t="s">
        <v>9</v>
      </c>
      <c r="B111" s="1" t="s">
        <v>10</v>
      </c>
      <c r="H111" s="14" t="s">
        <v>26</v>
      </c>
      <c r="I111" s="15"/>
      <c r="J111" s="13" t="s">
        <v>27</v>
      </c>
      <c r="K111" s="15"/>
      <c r="L111" s="15">
        <v>-125</v>
      </c>
      <c r="N111" s="14" t="s">
        <v>170</v>
      </c>
      <c r="O111" s="15"/>
      <c r="P111" s="13" t="s">
        <v>171</v>
      </c>
      <c r="Q111" s="15"/>
      <c r="R111" s="15">
        <v>870</v>
      </c>
      <c r="T111" s="12" t="s">
        <v>3</v>
      </c>
      <c r="U111" s="12" t="s">
        <v>4</v>
      </c>
    </row>
    <row r="112" spans="1:24" x14ac:dyDescent="0.25">
      <c r="H112" s="14" t="s">
        <v>28</v>
      </c>
      <c r="I112" s="15"/>
      <c r="J112" s="13" t="s">
        <v>27</v>
      </c>
      <c r="K112" s="15"/>
      <c r="L112" s="15">
        <v>-190</v>
      </c>
      <c r="N112" s="8" t="s">
        <v>20</v>
      </c>
      <c r="O112" s="9"/>
      <c r="P112" s="13" t="s">
        <v>13</v>
      </c>
      <c r="Q112" s="9"/>
      <c r="R112" s="9">
        <f>SUM(R109:R111)</f>
        <v>870</v>
      </c>
      <c r="T112" s="12" t="s">
        <v>5</v>
      </c>
      <c r="U112" s="12" t="s">
        <v>169</v>
      </c>
    </row>
    <row r="113" spans="1:24" x14ac:dyDescent="0.25">
      <c r="A113" s="6" t="s">
        <v>11</v>
      </c>
      <c r="B113" s="7" t="s">
        <v>12</v>
      </c>
      <c r="C113" s="7" t="s">
        <v>13</v>
      </c>
      <c r="D113" s="7" t="s">
        <v>14</v>
      </c>
      <c r="E113" s="7" t="s">
        <v>15</v>
      </c>
      <c r="H113" s="14" t="s">
        <v>29</v>
      </c>
      <c r="I113" s="15"/>
      <c r="J113" s="13" t="s">
        <v>27</v>
      </c>
      <c r="K113" s="15"/>
      <c r="L113" s="15">
        <v>-30</v>
      </c>
      <c r="N113" s="14" t="s">
        <v>13</v>
      </c>
      <c r="O113" s="15"/>
      <c r="P113" s="13" t="s">
        <v>13</v>
      </c>
      <c r="Q113" s="15"/>
      <c r="R113" s="15"/>
      <c r="T113" s="12" t="s">
        <v>7</v>
      </c>
      <c r="U113" s="12" t="s">
        <v>8</v>
      </c>
    </row>
    <row r="114" spans="1:24" x14ac:dyDescent="0.25">
      <c r="A114" s="8" t="s">
        <v>16</v>
      </c>
      <c r="B114" s="9"/>
      <c r="C114" s="10" t="s">
        <v>13</v>
      </c>
      <c r="D114" s="9"/>
      <c r="E114" s="9"/>
      <c r="H114" s="14" t="s">
        <v>30</v>
      </c>
      <c r="I114" s="15"/>
      <c r="J114" s="13" t="s">
        <v>27</v>
      </c>
      <c r="K114" s="15"/>
      <c r="L114" s="15">
        <v>-50</v>
      </c>
      <c r="N114" s="8" t="s">
        <v>21</v>
      </c>
      <c r="O114" s="9"/>
      <c r="P114" s="13" t="s">
        <v>13</v>
      </c>
      <c r="Q114" s="9"/>
      <c r="R114" s="9"/>
      <c r="T114" s="12" t="s">
        <v>9</v>
      </c>
      <c r="U114" s="12" t="s">
        <v>124</v>
      </c>
    </row>
    <row r="115" spans="1:24" x14ac:dyDescent="0.25">
      <c r="A115" s="11" t="s">
        <v>53</v>
      </c>
      <c r="B115" s="2">
        <v>8000</v>
      </c>
      <c r="C115" s="10" t="s">
        <v>18</v>
      </c>
      <c r="D115" s="4"/>
      <c r="E115" s="2">
        <f>B115*D115</f>
        <v>0</v>
      </c>
      <c r="H115" s="8" t="s">
        <v>31</v>
      </c>
      <c r="I115" s="9"/>
      <c r="J115" s="13" t="s">
        <v>13</v>
      </c>
      <c r="K115" s="9"/>
      <c r="L115" s="9">
        <f>SUM(L106:L114)</f>
        <v>-395</v>
      </c>
      <c r="N115" s="14" t="s">
        <v>22</v>
      </c>
      <c r="O115" s="15">
        <v>-170</v>
      </c>
      <c r="P115" s="13" t="s">
        <v>18</v>
      </c>
      <c r="Q115" s="16"/>
      <c r="R115" s="15"/>
    </row>
    <row r="116" spans="1:24" x14ac:dyDescent="0.25">
      <c r="A116" s="11" t="s">
        <v>19</v>
      </c>
      <c r="B116" s="2">
        <v>3900</v>
      </c>
      <c r="C116" s="10" t="s">
        <v>18</v>
      </c>
      <c r="D116" s="4"/>
      <c r="E116" s="2">
        <f>B116*D116</f>
        <v>0</v>
      </c>
      <c r="H116" s="8" t="s">
        <v>32</v>
      </c>
      <c r="I116" s="9"/>
      <c r="J116" s="13" t="s">
        <v>13</v>
      </c>
      <c r="K116" s="9"/>
      <c r="L116" s="9">
        <f>SUM(L104,L115)</f>
        <v>-395</v>
      </c>
      <c r="N116" s="14" t="s">
        <v>24</v>
      </c>
      <c r="O116" s="15">
        <v>-20</v>
      </c>
      <c r="P116" s="13" t="s">
        <v>25</v>
      </c>
      <c r="Q116" s="16"/>
      <c r="R116" s="15"/>
      <c r="T116" s="6" t="s">
        <v>11</v>
      </c>
      <c r="U116" s="7" t="s">
        <v>12</v>
      </c>
      <c r="V116" s="7" t="s">
        <v>13</v>
      </c>
      <c r="W116" s="7" t="s">
        <v>14</v>
      </c>
      <c r="X116" s="7" t="s">
        <v>15</v>
      </c>
    </row>
    <row r="117" spans="1:24" x14ac:dyDescent="0.25">
      <c r="A117" s="8" t="s">
        <v>20</v>
      </c>
      <c r="B117" s="9"/>
      <c r="C117" s="10" t="s">
        <v>13</v>
      </c>
      <c r="D117" s="9"/>
      <c r="E117" s="9">
        <f>SUM(E115:E116)</f>
        <v>0</v>
      </c>
      <c r="H117" s="14" t="s">
        <v>13</v>
      </c>
      <c r="I117" s="15"/>
      <c r="J117" s="13" t="s">
        <v>13</v>
      </c>
      <c r="K117" s="15"/>
      <c r="L117" s="15"/>
      <c r="N117" s="8" t="s">
        <v>31</v>
      </c>
      <c r="O117" s="9"/>
      <c r="P117" s="13" t="s">
        <v>13</v>
      </c>
      <c r="Q117" s="9"/>
      <c r="R117" s="9"/>
    </row>
    <row r="118" spans="1:24" x14ac:dyDescent="0.25">
      <c r="A118" s="11" t="s">
        <v>13</v>
      </c>
      <c r="B118" s="2"/>
      <c r="C118" s="10" t="s">
        <v>13</v>
      </c>
      <c r="D118" s="2"/>
      <c r="E118" s="2"/>
      <c r="H118" s="8" t="s">
        <v>33</v>
      </c>
      <c r="I118" s="9"/>
      <c r="J118" s="13" t="s">
        <v>13</v>
      </c>
      <c r="K118" s="9"/>
      <c r="L118" s="9"/>
      <c r="N118" s="8" t="s">
        <v>32</v>
      </c>
      <c r="O118" s="9"/>
      <c r="P118" s="13" t="s">
        <v>13</v>
      </c>
      <c r="Q118" s="9"/>
      <c r="R118" s="9">
        <f>SUM(R112,R117)</f>
        <v>870</v>
      </c>
      <c r="T118" s="12" t="s">
        <v>197</v>
      </c>
    </row>
    <row r="119" spans="1:24" x14ac:dyDescent="0.25">
      <c r="A119" s="8" t="s">
        <v>21</v>
      </c>
      <c r="B119" s="9"/>
      <c r="C119" s="10" t="s">
        <v>13</v>
      </c>
      <c r="D119" s="9"/>
      <c r="E119" s="9"/>
      <c r="H119" s="14" t="s">
        <v>34</v>
      </c>
      <c r="I119" s="15">
        <v>-1</v>
      </c>
      <c r="J119" s="13" t="s">
        <v>13</v>
      </c>
      <c r="K119" s="15">
        <v>675</v>
      </c>
      <c r="L119" s="15">
        <f t="shared" ref="L119:L128" si="6">I119*K119</f>
        <v>-675</v>
      </c>
      <c r="N119" s="14" t="s">
        <v>13</v>
      </c>
      <c r="O119" s="15"/>
      <c r="P119" s="13" t="s">
        <v>13</v>
      </c>
      <c r="Q119" s="15"/>
      <c r="R119" s="15"/>
    </row>
    <row r="120" spans="1:24" x14ac:dyDescent="0.25">
      <c r="A120" s="11" t="s">
        <v>22</v>
      </c>
      <c r="B120" s="2">
        <v>-160</v>
      </c>
      <c r="C120" s="10" t="s">
        <v>18</v>
      </c>
      <c r="D120" s="4"/>
      <c r="E120" s="2">
        <f>B120*D120</f>
        <v>0</v>
      </c>
      <c r="H120" s="14" t="s">
        <v>36</v>
      </c>
      <c r="I120" s="15">
        <v>-1</v>
      </c>
      <c r="J120" s="13" t="s">
        <v>13</v>
      </c>
      <c r="K120" s="15">
        <v>140</v>
      </c>
      <c r="L120" s="15">
        <f t="shared" si="6"/>
        <v>-140</v>
      </c>
      <c r="N120" s="8" t="s">
        <v>33</v>
      </c>
      <c r="O120" s="9"/>
      <c r="P120" s="13" t="s">
        <v>13</v>
      </c>
      <c r="Q120" s="9"/>
      <c r="R120" s="9"/>
      <c r="T120" s="12" t="s">
        <v>48</v>
      </c>
    </row>
    <row r="121" spans="1:24" x14ac:dyDescent="0.25">
      <c r="A121" s="11" t="s">
        <v>23</v>
      </c>
      <c r="B121" s="2">
        <v>-90</v>
      </c>
      <c r="C121" s="10" t="s">
        <v>18</v>
      </c>
      <c r="D121" s="4"/>
      <c r="E121" s="2">
        <f>B121*D121</f>
        <v>0</v>
      </c>
      <c r="H121" s="14" t="s">
        <v>37</v>
      </c>
      <c r="I121" s="15">
        <v>-1</v>
      </c>
      <c r="J121" s="13" t="s">
        <v>13</v>
      </c>
      <c r="K121" s="15">
        <v>400</v>
      </c>
      <c r="L121" s="15">
        <f t="shared" si="6"/>
        <v>-400</v>
      </c>
      <c r="N121" s="14" t="s">
        <v>34</v>
      </c>
      <c r="O121" s="15">
        <v>-1</v>
      </c>
      <c r="P121" s="13" t="s">
        <v>13</v>
      </c>
      <c r="Q121" s="15">
        <v>607.5</v>
      </c>
      <c r="R121" s="15">
        <f t="shared" ref="R121:R130" si="7">O121*Q121</f>
        <v>-607.5</v>
      </c>
    </row>
    <row r="122" spans="1:24" x14ac:dyDescent="0.25">
      <c r="A122" s="11" t="s">
        <v>24</v>
      </c>
      <c r="B122" s="2">
        <v>-30</v>
      </c>
      <c r="C122" s="10" t="s">
        <v>25</v>
      </c>
      <c r="D122" s="4"/>
      <c r="E122" s="2"/>
      <c r="H122" s="14" t="s">
        <v>38</v>
      </c>
      <c r="I122" s="15">
        <v>-1</v>
      </c>
      <c r="J122" s="13" t="s">
        <v>13</v>
      </c>
      <c r="K122" s="15">
        <v>165</v>
      </c>
      <c r="L122" s="15">
        <f t="shared" si="6"/>
        <v>-165</v>
      </c>
      <c r="N122" s="14" t="s">
        <v>35</v>
      </c>
      <c r="O122" s="15">
        <v>-20</v>
      </c>
      <c r="P122" s="13" t="s">
        <v>13</v>
      </c>
      <c r="Q122" s="15">
        <v>19</v>
      </c>
      <c r="R122" s="15">
        <f t="shared" si="7"/>
        <v>-380</v>
      </c>
      <c r="T122" t="s">
        <v>62</v>
      </c>
    </row>
    <row r="123" spans="1:24" x14ac:dyDescent="0.25">
      <c r="A123" s="11" t="s">
        <v>26</v>
      </c>
      <c r="B123" s="2"/>
      <c r="C123" s="10" t="s">
        <v>27</v>
      </c>
      <c r="D123" s="2"/>
      <c r="E123" s="2">
        <v>-270</v>
      </c>
      <c r="H123" s="14" t="s">
        <v>39</v>
      </c>
      <c r="I123" s="15">
        <v>-3</v>
      </c>
      <c r="J123" s="13" t="s">
        <v>13</v>
      </c>
      <c r="K123" s="15">
        <v>175</v>
      </c>
      <c r="L123" s="15">
        <f t="shared" si="6"/>
        <v>-525</v>
      </c>
      <c r="N123" s="14" t="s">
        <v>37</v>
      </c>
      <c r="O123" s="15">
        <v>-1</v>
      </c>
      <c r="P123" s="13" t="s">
        <v>13</v>
      </c>
      <c r="Q123" s="15">
        <v>400</v>
      </c>
      <c r="R123" s="15">
        <f t="shared" si="7"/>
        <v>-400</v>
      </c>
      <c r="T123" s="12" t="s">
        <v>1</v>
      </c>
      <c r="U123" s="12" t="s">
        <v>2</v>
      </c>
    </row>
    <row r="124" spans="1:24" x14ac:dyDescent="0.25">
      <c r="A124" s="11" t="s">
        <v>28</v>
      </c>
      <c r="B124" s="2"/>
      <c r="C124" s="10" t="s">
        <v>27</v>
      </c>
      <c r="D124" s="2"/>
      <c r="E124" s="2">
        <v>-190</v>
      </c>
      <c r="H124" s="14" t="s">
        <v>40</v>
      </c>
      <c r="I124" s="15">
        <v>-1</v>
      </c>
      <c r="J124" s="13" t="s">
        <v>13</v>
      </c>
      <c r="K124" s="15">
        <v>813</v>
      </c>
      <c r="L124" s="15">
        <f t="shared" si="6"/>
        <v>-813</v>
      </c>
      <c r="N124" s="14" t="s">
        <v>38</v>
      </c>
      <c r="O124" s="15">
        <v>-1</v>
      </c>
      <c r="P124" s="13" t="s">
        <v>13</v>
      </c>
      <c r="Q124" s="15">
        <v>165</v>
      </c>
      <c r="R124" s="15">
        <f t="shared" si="7"/>
        <v>-165</v>
      </c>
      <c r="T124" s="12" t="s">
        <v>3</v>
      </c>
      <c r="U124" s="12" t="s">
        <v>4</v>
      </c>
    </row>
    <row r="125" spans="1:24" x14ac:dyDescent="0.25">
      <c r="A125" s="11" t="s">
        <v>30</v>
      </c>
      <c r="B125" s="2"/>
      <c r="C125" s="10" t="s">
        <v>27</v>
      </c>
      <c r="D125" s="2"/>
      <c r="E125" s="2">
        <v>-140</v>
      </c>
      <c r="H125" s="14" t="s">
        <v>41</v>
      </c>
      <c r="I125" s="15">
        <v>-1</v>
      </c>
      <c r="J125" s="13" t="s">
        <v>13</v>
      </c>
      <c r="K125" s="15">
        <v>407</v>
      </c>
      <c r="L125" s="15">
        <f t="shared" si="6"/>
        <v>-407</v>
      </c>
      <c r="N125" s="14" t="s">
        <v>172</v>
      </c>
      <c r="O125" s="15">
        <v>-2</v>
      </c>
      <c r="P125" s="13" t="s">
        <v>13</v>
      </c>
      <c r="Q125" s="15">
        <v>150</v>
      </c>
      <c r="R125" s="15">
        <f t="shared" si="7"/>
        <v>-300</v>
      </c>
      <c r="T125" s="12" t="s">
        <v>5</v>
      </c>
      <c r="U125" s="12" t="s">
        <v>169</v>
      </c>
    </row>
    <row r="126" spans="1:24" x14ac:dyDescent="0.25">
      <c r="A126" s="8" t="s">
        <v>31</v>
      </c>
      <c r="B126" s="9"/>
      <c r="C126" s="10" t="s">
        <v>13</v>
      </c>
      <c r="D126" s="9"/>
      <c r="E126" s="9">
        <f>SUM(E119:E125)</f>
        <v>-600</v>
      </c>
      <c r="H126" s="14" t="s">
        <v>42</v>
      </c>
      <c r="I126" s="15">
        <v>-6800</v>
      </c>
      <c r="J126" s="13" t="s">
        <v>13</v>
      </c>
      <c r="K126" s="17">
        <v>0.1</v>
      </c>
      <c r="L126" s="15">
        <f t="shared" si="6"/>
        <v>-680</v>
      </c>
      <c r="N126" s="14" t="s">
        <v>40</v>
      </c>
      <c r="O126" s="15">
        <v>-1</v>
      </c>
      <c r="P126" s="13" t="s">
        <v>13</v>
      </c>
      <c r="Q126" s="15">
        <v>866.66</v>
      </c>
      <c r="R126" s="15">
        <f t="shared" si="7"/>
        <v>-866.66</v>
      </c>
      <c r="T126" s="12" t="s">
        <v>7</v>
      </c>
      <c r="U126" s="12" t="s">
        <v>8</v>
      </c>
    </row>
    <row r="127" spans="1:24" x14ac:dyDescent="0.25">
      <c r="A127" s="8" t="s">
        <v>32</v>
      </c>
      <c r="B127" s="9"/>
      <c r="C127" s="10" t="s">
        <v>13</v>
      </c>
      <c r="D127" s="9"/>
      <c r="E127" s="9">
        <f>SUM(E117,E126)</f>
        <v>-600</v>
      </c>
      <c r="H127" s="14" t="s">
        <v>43</v>
      </c>
      <c r="I127" s="18">
        <v>-7</v>
      </c>
      <c r="J127" s="13" t="s">
        <v>13</v>
      </c>
      <c r="K127" s="15">
        <v>80</v>
      </c>
      <c r="L127" s="15">
        <f t="shared" si="6"/>
        <v>-560</v>
      </c>
      <c r="N127" s="14" t="s">
        <v>41</v>
      </c>
      <c r="O127" s="15">
        <v>-1</v>
      </c>
      <c r="P127" s="13" t="s">
        <v>13</v>
      </c>
      <c r="Q127" s="15">
        <v>433.33</v>
      </c>
      <c r="R127" s="15">
        <f t="shared" si="7"/>
        <v>-433.33</v>
      </c>
      <c r="T127" s="12" t="s">
        <v>9</v>
      </c>
      <c r="U127" s="12" t="s">
        <v>124</v>
      </c>
    </row>
    <row r="128" spans="1:24" x14ac:dyDescent="0.25">
      <c r="A128" s="11" t="s">
        <v>13</v>
      </c>
      <c r="B128" s="2"/>
      <c r="C128" s="10" t="s">
        <v>13</v>
      </c>
      <c r="D128" s="2"/>
      <c r="E128" s="2"/>
      <c r="H128" s="14" t="s">
        <v>44</v>
      </c>
      <c r="I128" s="15">
        <v>-1</v>
      </c>
      <c r="J128" s="13" t="s">
        <v>13</v>
      </c>
      <c r="K128" s="15">
        <v>244</v>
      </c>
      <c r="L128" s="15">
        <f t="shared" si="6"/>
        <v>-244</v>
      </c>
      <c r="N128" s="14" t="s">
        <v>42</v>
      </c>
      <c r="O128" s="15">
        <v>-4000</v>
      </c>
      <c r="P128" s="13" t="s">
        <v>13</v>
      </c>
      <c r="Q128" s="17">
        <v>0.1</v>
      </c>
      <c r="R128" s="15">
        <f t="shared" si="7"/>
        <v>-400</v>
      </c>
    </row>
    <row r="129" spans="1:24" x14ac:dyDescent="0.25">
      <c r="A129" s="8" t="s">
        <v>33</v>
      </c>
      <c r="B129" s="9"/>
      <c r="C129" s="10" t="s">
        <v>13</v>
      </c>
      <c r="D129" s="9"/>
      <c r="E129" s="9"/>
      <c r="H129" s="14" t="s">
        <v>45</v>
      </c>
      <c r="I129" s="15"/>
      <c r="J129" s="13" t="s">
        <v>13</v>
      </c>
      <c r="K129" s="15"/>
      <c r="L129" s="15">
        <v>-500</v>
      </c>
      <c r="N129" s="14" t="s">
        <v>43</v>
      </c>
      <c r="O129" s="18">
        <v>-5</v>
      </c>
      <c r="P129" s="13" t="s">
        <v>13</v>
      </c>
      <c r="Q129" s="15">
        <v>80</v>
      </c>
      <c r="R129" s="15">
        <f t="shared" si="7"/>
        <v>-400</v>
      </c>
      <c r="T129" s="6" t="s">
        <v>11</v>
      </c>
      <c r="U129" s="7" t="s">
        <v>12</v>
      </c>
      <c r="V129" s="7" t="s">
        <v>13</v>
      </c>
      <c r="W129" s="7" t="s">
        <v>14</v>
      </c>
      <c r="X129" s="7" t="s">
        <v>15</v>
      </c>
    </row>
    <row r="130" spans="1:24" x14ac:dyDescent="0.25">
      <c r="A130" s="11" t="s">
        <v>34</v>
      </c>
      <c r="B130" s="2">
        <v>-1</v>
      </c>
      <c r="C130" s="10" t="s">
        <v>13</v>
      </c>
      <c r="D130" s="2">
        <v>675</v>
      </c>
      <c r="E130" s="2">
        <f t="shared" ref="E130:E140" si="8">B130*D130</f>
        <v>-675</v>
      </c>
      <c r="H130" s="8" t="s">
        <v>46</v>
      </c>
      <c r="I130" s="9"/>
      <c r="J130" s="13" t="s">
        <v>13</v>
      </c>
      <c r="K130" s="9"/>
      <c r="L130" s="9">
        <f>SUM(L119:L129)</f>
        <v>-5109</v>
      </c>
      <c r="N130" s="14" t="s">
        <v>44</v>
      </c>
      <c r="O130" s="15">
        <v>-1</v>
      </c>
      <c r="P130" s="13" t="s">
        <v>13</v>
      </c>
      <c r="Q130" s="15">
        <v>258.75</v>
      </c>
      <c r="R130" s="15">
        <f t="shared" si="7"/>
        <v>-258.75</v>
      </c>
    </row>
    <row r="131" spans="1:24" x14ac:dyDescent="0.25">
      <c r="A131" s="11" t="s">
        <v>35</v>
      </c>
      <c r="B131" s="2">
        <v>-30</v>
      </c>
      <c r="C131" s="10" t="s">
        <v>13</v>
      </c>
      <c r="D131" s="2">
        <v>19</v>
      </c>
      <c r="E131" s="2">
        <f t="shared" si="8"/>
        <v>-570</v>
      </c>
      <c r="H131" s="14" t="s">
        <v>47</v>
      </c>
      <c r="I131" s="15"/>
      <c r="J131" s="13" t="s">
        <v>13</v>
      </c>
      <c r="K131" s="15"/>
      <c r="L131" s="15">
        <f>SUM(L116,L130)</f>
        <v>-5504</v>
      </c>
      <c r="N131" s="14" t="s">
        <v>45</v>
      </c>
      <c r="O131" s="15"/>
      <c r="P131" s="13" t="s">
        <v>13</v>
      </c>
      <c r="Q131" s="15"/>
      <c r="R131" s="15">
        <v>-500</v>
      </c>
      <c r="T131" s="12" t="s">
        <v>197</v>
      </c>
    </row>
    <row r="132" spans="1:24" x14ac:dyDescent="0.25">
      <c r="A132" s="11" t="s">
        <v>36</v>
      </c>
      <c r="B132" s="2">
        <v>-1</v>
      </c>
      <c r="C132" s="10" t="s">
        <v>13</v>
      </c>
      <c r="D132" s="2">
        <v>140</v>
      </c>
      <c r="E132" s="2">
        <f t="shared" si="8"/>
        <v>-140</v>
      </c>
      <c r="N132" s="8" t="s">
        <v>46</v>
      </c>
      <c r="O132" s="9"/>
      <c r="P132" s="13" t="s">
        <v>13</v>
      </c>
      <c r="Q132" s="9"/>
      <c r="R132" s="9">
        <f>SUM(R121:R131)</f>
        <v>-4711.24</v>
      </c>
    </row>
    <row r="133" spans="1:24" x14ac:dyDescent="0.25">
      <c r="A133" s="11" t="s">
        <v>37</v>
      </c>
      <c r="B133" s="2">
        <v>-1</v>
      </c>
      <c r="C133" s="10" t="s">
        <v>13</v>
      </c>
      <c r="D133" s="2">
        <v>400</v>
      </c>
      <c r="E133" s="2">
        <f t="shared" si="8"/>
        <v>-400</v>
      </c>
      <c r="N133" s="14" t="s">
        <v>47</v>
      </c>
      <c r="O133" s="15"/>
      <c r="P133" s="13" t="s">
        <v>13</v>
      </c>
      <c r="Q133" s="15"/>
      <c r="R133" s="15">
        <f>SUM(R118,R132)</f>
        <v>-3841.24</v>
      </c>
      <c r="T133" s="12" t="s">
        <v>48</v>
      </c>
    </row>
    <row r="134" spans="1:24" x14ac:dyDescent="0.25">
      <c r="A134" s="11" t="s">
        <v>38</v>
      </c>
      <c r="B134" s="2">
        <v>-1</v>
      </c>
      <c r="C134" s="10" t="s">
        <v>13</v>
      </c>
      <c r="D134" s="2">
        <v>165</v>
      </c>
      <c r="E134" s="2">
        <f t="shared" si="8"/>
        <v>-165</v>
      </c>
    </row>
    <row r="135" spans="1:24" x14ac:dyDescent="0.25">
      <c r="A135" s="11" t="s">
        <v>39</v>
      </c>
      <c r="B135" s="2">
        <v>-4</v>
      </c>
      <c r="C135" s="10" t="s">
        <v>13</v>
      </c>
      <c r="D135" s="2">
        <v>175</v>
      </c>
      <c r="E135" s="2">
        <f t="shared" si="8"/>
        <v>-700</v>
      </c>
      <c r="H135" s="12" t="s">
        <v>48</v>
      </c>
      <c r="N135" s="12" t="s">
        <v>176</v>
      </c>
      <c r="T135" t="s">
        <v>64</v>
      </c>
    </row>
    <row r="136" spans="1:24" x14ac:dyDescent="0.25">
      <c r="A136" s="11" t="s">
        <v>40</v>
      </c>
      <c r="B136" s="2">
        <v>-1</v>
      </c>
      <c r="C136" s="10" t="s">
        <v>13</v>
      </c>
      <c r="D136" s="2">
        <v>887</v>
      </c>
      <c r="E136" s="2">
        <f t="shared" si="8"/>
        <v>-887</v>
      </c>
      <c r="N136" s="12" t="s">
        <v>13</v>
      </c>
      <c r="T136" s="12" t="s">
        <v>1</v>
      </c>
      <c r="U136" s="12" t="s">
        <v>2</v>
      </c>
    </row>
    <row r="137" spans="1:24" x14ac:dyDescent="0.25">
      <c r="A137" s="11" t="s">
        <v>41</v>
      </c>
      <c r="B137" s="2">
        <v>-1</v>
      </c>
      <c r="C137" s="10" t="s">
        <v>13</v>
      </c>
      <c r="D137" s="2">
        <v>443</v>
      </c>
      <c r="E137" s="2">
        <f t="shared" si="8"/>
        <v>-443</v>
      </c>
      <c r="H137" t="s">
        <v>52</v>
      </c>
      <c r="N137" s="12" t="s">
        <v>173</v>
      </c>
      <c r="T137" s="12" t="s">
        <v>3</v>
      </c>
      <c r="U137" s="12" t="s">
        <v>4</v>
      </c>
    </row>
    <row r="138" spans="1:24" x14ac:dyDescent="0.25">
      <c r="A138" s="11" t="s">
        <v>42</v>
      </c>
      <c r="B138" s="2">
        <v>-8000</v>
      </c>
      <c r="C138" s="10" t="s">
        <v>13</v>
      </c>
      <c r="D138" s="5">
        <v>0.1</v>
      </c>
      <c r="E138" s="2">
        <f t="shared" si="8"/>
        <v>-800</v>
      </c>
      <c r="H138" s="12" t="s">
        <v>1</v>
      </c>
      <c r="I138" s="12" t="s">
        <v>2</v>
      </c>
      <c r="N138" s="12" t="s">
        <v>174</v>
      </c>
      <c r="T138" s="12" t="s">
        <v>5</v>
      </c>
      <c r="U138" s="12" t="s">
        <v>169</v>
      </c>
    </row>
    <row r="139" spans="1:24" x14ac:dyDescent="0.25">
      <c r="A139" s="11" t="s">
        <v>43</v>
      </c>
      <c r="B139" s="3">
        <v>-7.8</v>
      </c>
      <c r="C139" s="10" t="s">
        <v>13</v>
      </c>
      <c r="D139" s="2">
        <v>80</v>
      </c>
      <c r="E139" s="2">
        <f t="shared" si="8"/>
        <v>-624</v>
      </c>
      <c r="H139" s="12" t="s">
        <v>3</v>
      </c>
      <c r="I139" s="12" t="s">
        <v>4</v>
      </c>
      <c r="T139" s="12" t="s">
        <v>7</v>
      </c>
      <c r="U139" s="12" t="s">
        <v>8</v>
      </c>
    </row>
    <row r="140" spans="1:24" x14ac:dyDescent="0.25">
      <c r="A140" s="11" t="s">
        <v>44</v>
      </c>
      <c r="B140" s="2">
        <v>-1</v>
      </c>
      <c r="C140" s="10" t="s">
        <v>13</v>
      </c>
      <c r="D140" s="2">
        <v>259</v>
      </c>
      <c r="E140" s="2">
        <f t="shared" si="8"/>
        <v>-259</v>
      </c>
      <c r="H140" s="12" t="s">
        <v>5</v>
      </c>
      <c r="I140" s="12" t="s">
        <v>6</v>
      </c>
      <c r="N140" s="12" t="s">
        <v>48</v>
      </c>
      <c r="T140" s="12" t="s">
        <v>9</v>
      </c>
      <c r="U140" s="12" t="s">
        <v>124</v>
      </c>
    </row>
    <row r="141" spans="1:24" x14ac:dyDescent="0.25">
      <c r="A141" s="11" t="s">
        <v>45</v>
      </c>
      <c r="B141" s="2"/>
      <c r="C141" s="10" t="s">
        <v>13</v>
      </c>
      <c r="D141" s="2"/>
      <c r="E141" s="2">
        <v>-500</v>
      </c>
      <c r="H141" s="12" t="s">
        <v>7</v>
      </c>
      <c r="I141" s="12" t="s">
        <v>8</v>
      </c>
    </row>
    <row r="142" spans="1:24" x14ac:dyDescent="0.25">
      <c r="A142" s="8" t="s">
        <v>46</v>
      </c>
      <c r="B142" s="9"/>
      <c r="C142" s="10" t="s">
        <v>13</v>
      </c>
      <c r="D142" s="9"/>
      <c r="E142" s="9">
        <f>SUM(E130:E141)</f>
        <v>-6163</v>
      </c>
      <c r="H142" s="12" t="s">
        <v>9</v>
      </c>
      <c r="I142" s="12" t="s">
        <v>124</v>
      </c>
      <c r="N142" t="s">
        <v>54</v>
      </c>
      <c r="T142" s="6" t="s">
        <v>11</v>
      </c>
      <c r="U142" s="7" t="s">
        <v>12</v>
      </c>
      <c r="V142" s="7" t="s">
        <v>13</v>
      </c>
      <c r="W142" s="7" t="s">
        <v>14</v>
      </c>
      <c r="X142" s="7" t="s">
        <v>15</v>
      </c>
    </row>
    <row r="143" spans="1:24" x14ac:dyDescent="0.25">
      <c r="A143" s="11" t="s">
        <v>47</v>
      </c>
      <c r="B143" s="2"/>
      <c r="C143" s="10" t="s">
        <v>13</v>
      </c>
      <c r="D143" s="2"/>
      <c r="E143" s="2">
        <f>SUM(E127,E142)</f>
        <v>-6763</v>
      </c>
      <c r="N143" s="12" t="s">
        <v>1</v>
      </c>
      <c r="O143" s="12" t="s">
        <v>2</v>
      </c>
    </row>
    <row r="144" spans="1:24" x14ac:dyDescent="0.25">
      <c r="H144" s="6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N144" s="12" t="s">
        <v>3</v>
      </c>
      <c r="O144" s="12" t="s">
        <v>4</v>
      </c>
      <c r="T144" s="12" t="s">
        <v>197</v>
      </c>
    </row>
    <row r="145" spans="1:24" x14ac:dyDescent="0.25">
      <c r="H145" s="8" t="s">
        <v>16</v>
      </c>
      <c r="I145" s="9"/>
      <c r="J145" s="13" t="s">
        <v>13</v>
      </c>
      <c r="K145" s="9"/>
      <c r="L145" s="9"/>
      <c r="N145" s="12" t="s">
        <v>5</v>
      </c>
      <c r="O145" s="12" t="s">
        <v>169</v>
      </c>
    </row>
    <row r="146" spans="1:24" x14ac:dyDescent="0.25">
      <c r="H146" s="14" t="s">
        <v>53</v>
      </c>
      <c r="I146" s="15">
        <v>8000</v>
      </c>
      <c r="J146" s="13" t="s">
        <v>18</v>
      </c>
      <c r="K146" s="16"/>
      <c r="L146" s="15">
        <f>I146*K146</f>
        <v>0</v>
      </c>
      <c r="N146" s="12" t="s">
        <v>7</v>
      </c>
      <c r="O146" s="12" t="s">
        <v>8</v>
      </c>
      <c r="T146" s="12" t="s">
        <v>48</v>
      </c>
    </row>
    <row r="147" spans="1:24" x14ac:dyDescent="0.25">
      <c r="A147" s="1" t="s">
        <v>48</v>
      </c>
      <c r="H147" s="14" t="s">
        <v>19</v>
      </c>
      <c r="I147" s="15">
        <v>3900</v>
      </c>
      <c r="J147" s="13" t="s">
        <v>18</v>
      </c>
      <c r="K147" s="16"/>
      <c r="L147" s="15">
        <f>I147*K147</f>
        <v>0</v>
      </c>
      <c r="N147" s="12" t="s">
        <v>9</v>
      </c>
      <c r="O147" s="12" t="s">
        <v>10</v>
      </c>
    </row>
    <row r="148" spans="1:24" x14ac:dyDescent="0.25">
      <c r="H148" s="8" t="s">
        <v>20</v>
      </c>
      <c r="I148" s="9"/>
      <c r="J148" s="13" t="s">
        <v>13</v>
      </c>
      <c r="K148" s="9"/>
      <c r="L148" s="9">
        <f>SUM(L146:L147)</f>
        <v>0</v>
      </c>
      <c r="T148" t="s">
        <v>65</v>
      </c>
    </row>
    <row r="149" spans="1:24" x14ac:dyDescent="0.25">
      <c r="A149" t="s">
        <v>54</v>
      </c>
      <c r="H149" s="14" t="s">
        <v>13</v>
      </c>
      <c r="I149" s="15"/>
      <c r="J149" s="13" t="s">
        <v>13</v>
      </c>
      <c r="K149" s="15"/>
      <c r="L149" s="15"/>
      <c r="N149" s="6" t="s">
        <v>11</v>
      </c>
      <c r="O149" s="7" t="s">
        <v>12</v>
      </c>
      <c r="P149" s="7" t="s">
        <v>13</v>
      </c>
      <c r="Q149" s="7" t="s">
        <v>14</v>
      </c>
      <c r="R149" s="7" t="s">
        <v>15</v>
      </c>
      <c r="T149" s="12" t="s">
        <v>1</v>
      </c>
      <c r="U149" s="12" t="s">
        <v>2</v>
      </c>
    </row>
    <row r="150" spans="1:24" x14ac:dyDescent="0.25">
      <c r="A150" s="1" t="s">
        <v>1</v>
      </c>
      <c r="B150" s="1" t="s">
        <v>2</v>
      </c>
      <c r="H150" s="8" t="s">
        <v>21</v>
      </c>
      <c r="I150" s="9"/>
      <c r="J150" s="13" t="s">
        <v>13</v>
      </c>
      <c r="K150" s="9"/>
      <c r="L150" s="9"/>
      <c r="N150" s="8" t="s">
        <v>16</v>
      </c>
      <c r="O150" s="9"/>
      <c r="P150" s="13" t="s">
        <v>13</v>
      </c>
      <c r="Q150" s="9"/>
      <c r="R150" s="9"/>
      <c r="T150" s="12" t="s">
        <v>3</v>
      </c>
      <c r="U150" s="12" t="s">
        <v>4</v>
      </c>
    </row>
    <row r="151" spans="1:24" x14ac:dyDescent="0.25">
      <c r="A151" s="1" t="s">
        <v>3</v>
      </c>
      <c r="B151" s="1" t="s">
        <v>4</v>
      </c>
      <c r="H151" s="14" t="s">
        <v>22</v>
      </c>
      <c r="I151" s="15">
        <v>-160</v>
      </c>
      <c r="J151" s="13" t="s">
        <v>18</v>
      </c>
      <c r="K151" s="16"/>
      <c r="L151" s="15">
        <f>I151*K151</f>
        <v>0</v>
      </c>
      <c r="N151" s="14" t="s">
        <v>53</v>
      </c>
      <c r="O151" s="15">
        <v>3800</v>
      </c>
      <c r="P151" s="13" t="s">
        <v>18</v>
      </c>
      <c r="Q151" s="16"/>
      <c r="R151" s="15">
        <f>O151*Q151</f>
        <v>0</v>
      </c>
      <c r="T151" s="12" t="s">
        <v>5</v>
      </c>
      <c r="U151" s="12" t="s">
        <v>169</v>
      </c>
    </row>
    <row r="152" spans="1:24" x14ac:dyDescent="0.25">
      <c r="A152" s="1" t="s">
        <v>5</v>
      </c>
      <c r="B152" s="1" t="s">
        <v>6</v>
      </c>
      <c r="H152" s="14" t="s">
        <v>23</v>
      </c>
      <c r="I152" s="15">
        <v>-197</v>
      </c>
      <c r="J152" s="13" t="s">
        <v>18</v>
      </c>
      <c r="K152" s="16"/>
      <c r="L152" s="15">
        <f>I152*K152</f>
        <v>0</v>
      </c>
      <c r="N152" s="14" t="s">
        <v>19</v>
      </c>
      <c r="O152" s="15">
        <v>1500</v>
      </c>
      <c r="P152" s="13" t="s">
        <v>18</v>
      </c>
      <c r="Q152" s="16"/>
      <c r="R152" s="15">
        <f>O152*Q152</f>
        <v>0</v>
      </c>
      <c r="T152" s="12" t="s">
        <v>7</v>
      </c>
      <c r="U152" s="12" t="s">
        <v>8</v>
      </c>
    </row>
    <row r="153" spans="1:24" x14ac:dyDescent="0.25">
      <c r="A153" s="1" t="s">
        <v>7</v>
      </c>
      <c r="B153" s="1" t="s">
        <v>8</v>
      </c>
      <c r="H153" s="14" t="s">
        <v>70</v>
      </c>
      <c r="I153" s="15">
        <v>-25</v>
      </c>
      <c r="J153" s="13" t="s">
        <v>18</v>
      </c>
      <c r="K153" s="16"/>
      <c r="L153" s="15">
        <f>I153*K153</f>
        <v>0</v>
      </c>
      <c r="N153" s="14" t="s">
        <v>170</v>
      </c>
      <c r="O153" s="15"/>
      <c r="P153" s="13" t="s">
        <v>171</v>
      </c>
      <c r="Q153" s="15"/>
      <c r="R153" s="15">
        <v>870</v>
      </c>
      <c r="T153" s="12" t="s">
        <v>9</v>
      </c>
      <c r="U153" s="12" t="s">
        <v>124</v>
      </c>
    </row>
    <row r="154" spans="1:24" x14ac:dyDescent="0.25">
      <c r="A154" s="1" t="s">
        <v>9</v>
      </c>
      <c r="B154" s="1" t="s">
        <v>10</v>
      </c>
      <c r="H154" s="14" t="s">
        <v>125</v>
      </c>
      <c r="I154" s="15">
        <v>-67</v>
      </c>
      <c r="J154" s="13" t="s">
        <v>18</v>
      </c>
      <c r="K154" s="16"/>
      <c r="L154" s="15">
        <f>I154*K154</f>
        <v>0</v>
      </c>
      <c r="N154" s="8" t="s">
        <v>20</v>
      </c>
      <c r="O154" s="9"/>
      <c r="P154" s="13" t="s">
        <v>13</v>
      </c>
      <c r="Q154" s="9"/>
      <c r="R154" s="9">
        <f>SUM(R151:R153)</f>
        <v>870</v>
      </c>
    </row>
    <row r="155" spans="1:24" x14ac:dyDescent="0.25">
      <c r="H155" s="14" t="s">
        <v>26</v>
      </c>
      <c r="I155" s="15"/>
      <c r="J155" s="13" t="s">
        <v>27</v>
      </c>
      <c r="K155" s="15"/>
      <c r="L155" s="15">
        <v>-270</v>
      </c>
      <c r="N155" s="14" t="s">
        <v>13</v>
      </c>
      <c r="O155" s="15"/>
      <c r="P155" s="13" t="s">
        <v>13</v>
      </c>
      <c r="Q155" s="15"/>
      <c r="R155" s="15"/>
      <c r="T155" s="6" t="s">
        <v>11</v>
      </c>
      <c r="U155" s="7" t="s">
        <v>12</v>
      </c>
      <c r="V155" s="7" t="s">
        <v>13</v>
      </c>
      <c r="W155" s="7" t="s">
        <v>14</v>
      </c>
      <c r="X155" s="7" t="s">
        <v>15</v>
      </c>
    </row>
    <row r="156" spans="1:24" x14ac:dyDescent="0.25">
      <c r="A156" s="6" t="s">
        <v>11</v>
      </c>
      <c r="B156" s="7" t="s">
        <v>12</v>
      </c>
      <c r="C156" s="7" t="s">
        <v>13</v>
      </c>
      <c r="D156" s="7" t="s">
        <v>14</v>
      </c>
      <c r="E156" s="7" t="s">
        <v>15</v>
      </c>
      <c r="H156" s="14" t="s">
        <v>28</v>
      </c>
      <c r="I156" s="15"/>
      <c r="J156" s="13" t="s">
        <v>27</v>
      </c>
      <c r="K156" s="15"/>
      <c r="L156" s="15">
        <v>-190</v>
      </c>
      <c r="N156" s="8" t="s">
        <v>21</v>
      </c>
      <c r="O156" s="9"/>
      <c r="P156" s="13" t="s">
        <v>13</v>
      </c>
      <c r="Q156" s="9"/>
      <c r="R156" s="9"/>
    </row>
    <row r="157" spans="1:24" x14ac:dyDescent="0.25">
      <c r="A157" s="8" t="s">
        <v>16</v>
      </c>
      <c r="B157" s="9"/>
      <c r="C157" s="10" t="s">
        <v>13</v>
      </c>
      <c r="D157" s="9"/>
      <c r="E157" s="9"/>
      <c r="H157" s="14" t="s">
        <v>30</v>
      </c>
      <c r="I157" s="15"/>
      <c r="J157" s="13" t="s">
        <v>27</v>
      </c>
      <c r="K157" s="15"/>
      <c r="L157" s="15">
        <v>-140</v>
      </c>
      <c r="N157" s="14" t="s">
        <v>22</v>
      </c>
      <c r="O157" s="15">
        <v>-225</v>
      </c>
      <c r="P157" s="13" t="s">
        <v>18</v>
      </c>
      <c r="Q157" s="16"/>
      <c r="R157" s="15">
        <f>O157*Q157</f>
        <v>0</v>
      </c>
      <c r="T157" s="12" t="s">
        <v>197</v>
      </c>
    </row>
    <row r="158" spans="1:24" x14ac:dyDescent="0.25">
      <c r="A158" s="11" t="s">
        <v>53</v>
      </c>
      <c r="B158" s="2">
        <v>6000</v>
      </c>
      <c r="C158" s="10" t="s">
        <v>18</v>
      </c>
      <c r="D158" s="4"/>
      <c r="E158" s="2">
        <f>B158*D158</f>
        <v>0</v>
      </c>
      <c r="H158" s="8" t="s">
        <v>31</v>
      </c>
      <c r="I158" s="9"/>
      <c r="J158" s="13" t="s">
        <v>13</v>
      </c>
      <c r="K158" s="9"/>
      <c r="L158" s="9">
        <f>SUM(L150:L157)</f>
        <v>-600</v>
      </c>
      <c r="N158" s="14" t="s">
        <v>24</v>
      </c>
      <c r="O158" s="15">
        <v>-20</v>
      </c>
      <c r="P158" s="13" t="s">
        <v>25</v>
      </c>
      <c r="Q158" s="16"/>
      <c r="R158" s="15"/>
    </row>
    <row r="159" spans="1:24" x14ac:dyDescent="0.25">
      <c r="A159" s="11" t="s">
        <v>19</v>
      </c>
      <c r="B159" s="2">
        <v>2700</v>
      </c>
      <c r="C159" s="10" t="s">
        <v>18</v>
      </c>
      <c r="D159" s="4"/>
      <c r="E159" s="2">
        <f>B159*D159</f>
        <v>0</v>
      </c>
      <c r="H159" s="8" t="s">
        <v>32</v>
      </c>
      <c r="I159" s="9"/>
      <c r="J159" s="13" t="s">
        <v>13</v>
      </c>
      <c r="K159" s="9"/>
      <c r="L159" s="9">
        <f>SUM(L148,L158)</f>
        <v>-600</v>
      </c>
      <c r="N159" s="8" t="s">
        <v>31</v>
      </c>
      <c r="O159" s="9"/>
      <c r="P159" s="13" t="s">
        <v>13</v>
      </c>
      <c r="Q159" s="9"/>
      <c r="R159" s="9">
        <f>SUM(R156:R158)</f>
        <v>0</v>
      </c>
      <c r="T159" s="12" t="s">
        <v>48</v>
      </c>
    </row>
    <row r="160" spans="1:24" x14ac:dyDescent="0.25">
      <c r="A160" s="8" t="s">
        <v>20</v>
      </c>
      <c r="B160" s="9"/>
      <c r="C160" s="10" t="s">
        <v>13</v>
      </c>
      <c r="D160" s="9"/>
      <c r="E160" s="9">
        <f>SUM(E158:E159)</f>
        <v>0</v>
      </c>
      <c r="H160" s="14" t="s">
        <v>13</v>
      </c>
      <c r="I160" s="15"/>
      <c r="J160" s="13" t="s">
        <v>13</v>
      </c>
      <c r="K160" s="15"/>
      <c r="L160" s="15"/>
      <c r="N160" s="8" t="s">
        <v>32</v>
      </c>
      <c r="O160" s="9"/>
      <c r="P160" s="13" t="s">
        <v>13</v>
      </c>
      <c r="Q160" s="9"/>
      <c r="R160" s="9">
        <f>SUM(R154,R159)</f>
        <v>870</v>
      </c>
    </row>
    <row r="161" spans="1:24" x14ac:dyDescent="0.25">
      <c r="A161" s="11" t="s">
        <v>13</v>
      </c>
      <c r="B161" s="2"/>
      <c r="C161" s="10" t="s">
        <v>13</v>
      </c>
      <c r="D161" s="2"/>
      <c r="E161" s="2"/>
      <c r="H161" s="8" t="s">
        <v>33</v>
      </c>
      <c r="I161" s="9"/>
      <c r="J161" s="13" t="s">
        <v>13</v>
      </c>
      <c r="K161" s="9"/>
      <c r="L161" s="9"/>
      <c r="N161" s="14" t="s">
        <v>13</v>
      </c>
      <c r="O161" s="15"/>
      <c r="P161" s="13" t="s">
        <v>13</v>
      </c>
      <c r="Q161" s="15"/>
      <c r="R161" s="15"/>
      <c r="T161" t="s">
        <v>66</v>
      </c>
    </row>
    <row r="162" spans="1:24" x14ac:dyDescent="0.25">
      <c r="A162" s="8" t="s">
        <v>21</v>
      </c>
      <c r="B162" s="9"/>
      <c r="C162" s="10" t="s">
        <v>13</v>
      </c>
      <c r="D162" s="9"/>
      <c r="E162" s="9"/>
      <c r="H162" s="14" t="s">
        <v>34</v>
      </c>
      <c r="I162" s="15">
        <v>-1</v>
      </c>
      <c r="J162" s="13" t="s">
        <v>13</v>
      </c>
      <c r="K162" s="15">
        <v>675</v>
      </c>
      <c r="L162" s="15">
        <f t="shared" ref="L162:L171" si="9">I162*K162</f>
        <v>-675</v>
      </c>
      <c r="N162" s="8" t="s">
        <v>33</v>
      </c>
      <c r="O162" s="9"/>
      <c r="P162" s="13" t="s">
        <v>13</v>
      </c>
      <c r="Q162" s="9"/>
      <c r="R162" s="9"/>
      <c r="T162" s="12" t="s">
        <v>1</v>
      </c>
      <c r="U162" s="12" t="s">
        <v>2</v>
      </c>
    </row>
    <row r="163" spans="1:24" x14ac:dyDescent="0.25">
      <c r="A163" s="11" t="s">
        <v>22</v>
      </c>
      <c r="B163" s="2">
        <v>-170</v>
      </c>
      <c r="C163" s="10" t="s">
        <v>18</v>
      </c>
      <c r="D163" s="4"/>
      <c r="E163" s="2">
        <f>B163*D163</f>
        <v>0</v>
      </c>
      <c r="H163" s="14" t="s">
        <v>36</v>
      </c>
      <c r="I163" s="15">
        <v>-1</v>
      </c>
      <c r="J163" s="13" t="s">
        <v>13</v>
      </c>
      <c r="K163" s="15">
        <v>140</v>
      </c>
      <c r="L163" s="15">
        <f t="shared" si="9"/>
        <v>-140</v>
      </c>
      <c r="N163" s="14" t="s">
        <v>34</v>
      </c>
      <c r="O163" s="15">
        <v>-1</v>
      </c>
      <c r="P163" s="13" t="s">
        <v>13</v>
      </c>
      <c r="Q163" s="15">
        <v>675</v>
      </c>
      <c r="R163" s="15">
        <f t="shared" ref="R163:R173" si="10">O163*Q163</f>
        <v>-675</v>
      </c>
      <c r="T163" s="12" t="s">
        <v>3</v>
      </c>
      <c r="U163" s="12" t="s">
        <v>4</v>
      </c>
    </row>
    <row r="164" spans="1:24" x14ac:dyDescent="0.25">
      <c r="A164" s="11" t="s">
        <v>23</v>
      </c>
      <c r="B164" s="2">
        <v>-58</v>
      </c>
      <c r="C164" s="10" t="s">
        <v>18</v>
      </c>
      <c r="D164" s="4"/>
      <c r="E164" s="2">
        <f>B164*D164</f>
        <v>0</v>
      </c>
      <c r="H164" s="14" t="s">
        <v>37</v>
      </c>
      <c r="I164" s="15">
        <v>-1</v>
      </c>
      <c r="J164" s="13" t="s">
        <v>13</v>
      </c>
      <c r="K164" s="15">
        <v>400</v>
      </c>
      <c r="L164" s="15">
        <f t="shared" si="9"/>
        <v>-400</v>
      </c>
      <c r="N164" s="14" t="s">
        <v>101</v>
      </c>
      <c r="O164" s="15">
        <v>-3</v>
      </c>
      <c r="P164" s="13" t="s">
        <v>13</v>
      </c>
      <c r="Q164" s="15">
        <v>170</v>
      </c>
      <c r="R164" s="15">
        <f t="shared" si="10"/>
        <v>-510</v>
      </c>
      <c r="T164" s="12" t="s">
        <v>5</v>
      </c>
      <c r="U164" s="12" t="s">
        <v>169</v>
      </c>
    </row>
    <row r="165" spans="1:24" x14ac:dyDescent="0.25">
      <c r="A165" s="11" t="s">
        <v>24</v>
      </c>
      <c r="B165" s="2">
        <v>-30</v>
      </c>
      <c r="C165" s="10" t="s">
        <v>25</v>
      </c>
      <c r="D165" s="4"/>
      <c r="E165" s="2"/>
      <c r="H165" s="14" t="s">
        <v>38</v>
      </c>
      <c r="I165" s="15">
        <v>-1</v>
      </c>
      <c r="J165" s="13" t="s">
        <v>13</v>
      </c>
      <c r="K165" s="15">
        <v>165</v>
      </c>
      <c r="L165" s="15">
        <f t="shared" si="9"/>
        <v>-165</v>
      </c>
      <c r="N165" s="14" t="s">
        <v>35</v>
      </c>
      <c r="O165" s="15">
        <v>-20</v>
      </c>
      <c r="P165" s="13" t="s">
        <v>13</v>
      </c>
      <c r="Q165" s="15">
        <v>22</v>
      </c>
      <c r="R165" s="15">
        <f t="shared" si="10"/>
        <v>-440</v>
      </c>
      <c r="T165" s="12" t="s">
        <v>7</v>
      </c>
      <c r="U165" s="12" t="s">
        <v>8</v>
      </c>
    </row>
    <row r="166" spans="1:24" x14ac:dyDescent="0.25">
      <c r="A166" s="11" t="s">
        <v>26</v>
      </c>
      <c r="B166" s="2"/>
      <c r="C166" s="10" t="s">
        <v>27</v>
      </c>
      <c r="D166" s="2"/>
      <c r="E166" s="2">
        <v>-125</v>
      </c>
      <c r="H166" s="14" t="s">
        <v>39</v>
      </c>
      <c r="I166" s="15">
        <v>-4</v>
      </c>
      <c r="J166" s="13" t="s">
        <v>13</v>
      </c>
      <c r="K166" s="15">
        <v>175</v>
      </c>
      <c r="L166" s="15">
        <f t="shared" si="9"/>
        <v>-700</v>
      </c>
      <c r="N166" s="14" t="s">
        <v>37</v>
      </c>
      <c r="O166" s="15">
        <v>-1</v>
      </c>
      <c r="P166" s="13" t="s">
        <v>13</v>
      </c>
      <c r="Q166" s="15">
        <v>400</v>
      </c>
      <c r="R166" s="15">
        <f t="shared" si="10"/>
        <v>-400</v>
      </c>
      <c r="T166" s="12" t="s">
        <v>9</v>
      </c>
      <c r="U166" s="12" t="s">
        <v>124</v>
      </c>
    </row>
    <row r="167" spans="1:24" x14ac:dyDescent="0.25">
      <c r="A167" s="11" t="s">
        <v>28</v>
      </c>
      <c r="B167" s="2"/>
      <c r="C167" s="10" t="s">
        <v>27</v>
      </c>
      <c r="D167" s="2"/>
      <c r="E167" s="2">
        <v>-190</v>
      </c>
      <c r="H167" s="14" t="s">
        <v>40</v>
      </c>
      <c r="I167" s="15">
        <v>-1</v>
      </c>
      <c r="J167" s="13" t="s">
        <v>13</v>
      </c>
      <c r="K167" s="15">
        <v>887</v>
      </c>
      <c r="L167" s="15">
        <f t="shared" si="9"/>
        <v>-887</v>
      </c>
      <c r="N167" s="14" t="s">
        <v>38</v>
      </c>
      <c r="O167" s="15">
        <v>-1</v>
      </c>
      <c r="P167" s="13" t="s">
        <v>13</v>
      </c>
      <c r="Q167" s="15">
        <v>165</v>
      </c>
      <c r="R167" s="15">
        <f t="shared" si="10"/>
        <v>-165</v>
      </c>
    </row>
    <row r="168" spans="1:24" x14ac:dyDescent="0.25">
      <c r="A168" s="11" t="s">
        <v>29</v>
      </c>
      <c r="B168" s="2"/>
      <c r="C168" s="10" t="s">
        <v>27</v>
      </c>
      <c r="D168" s="2"/>
      <c r="E168" s="2">
        <v>-30</v>
      </c>
      <c r="H168" s="14" t="s">
        <v>41</v>
      </c>
      <c r="I168" s="15">
        <v>-1</v>
      </c>
      <c r="J168" s="13" t="s">
        <v>13</v>
      </c>
      <c r="K168" s="15">
        <v>443</v>
      </c>
      <c r="L168" s="15">
        <f t="shared" si="9"/>
        <v>-443</v>
      </c>
      <c r="N168" s="14" t="s">
        <v>172</v>
      </c>
      <c r="O168" s="15">
        <v>-2</v>
      </c>
      <c r="P168" s="13" t="s">
        <v>13</v>
      </c>
      <c r="Q168" s="15">
        <v>150</v>
      </c>
      <c r="R168" s="15">
        <f t="shared" si="10"/>
        <v>-300</v>
      </c>
      <c r="T168" s="6" t="s">
        <v>11</v>
      </c>
      <c r="U168" s="7" t="s">
        <v>12</v>
      </c>
      <c r="V168" s="7" t="s">
        <v>13</v>
      </c>
      <c r="W168" s="7" t="s">
        <v>14</v>
      </c>
      <c r="X168" s="7" t="s">
        <v>15</v>
      </c>
    </row>
    <row r="169" spans="1:24" x14ac:dyDescent="0.25">
      <c r="A169" s="11" t="s">
        <v>30</v>
      </c>
      <c r="B169" s="2"/>
      <c r="C169" s="10" t="s">
        <v>27</v>
      </c>
      <c r="D169" s="2"/>
      <c r="E169" s="2">
        <v>-50</v>
      </c>
      <c r="H169" s="14" t="s">
        <v>42</v>
      </c>
      <c r="I169" s="15">
        <v>-8000</v>
      </c>
      <c r="J169" s="13" t="s">
        <v>13</v>
      </c>
      <c r="K169" s="17">
        <v>0.1</v>
      </c>
      <c r="L169" s="15">
        <f t="shared" si="9"/>
        <v>-800</v>
      </c>
      <c r="N169" s="14" t="s">
        <v>40</v>
      </c>
      <c r="O169" s="15">
        <v>-1</v>
      </c>
      <c r="P169" s="13" t="s">
        <v>13</v>
      </c>
      <c r="Q169" s="15">
        <v>753.33</v>
      </c>
      <c r="R169" s="15">
        <f t="shared" si="10"/>
        <v>-753.33</v>
      </c>
    </row>
    <row r="170" spans="1:24" x14ac:dyDescent="0.25">
      <c r="A170" s="8" t="s">
        <v>31</v>
      </c>
      <c r="B170" s="9"/>
      <c r="C170" s="10" t="s">
        <v>13</v>
      </c>
      <c r="D170" s="9"/>
      <c r="E170" s="9">
        <f>SUM(E162:E169)</f>
        <v>-395</v>
      </c>
      <c r="H170" s="14" t="s">
        <v>43</v>
      </c>
      <c r="I170" s="18">
        <v>-7.8</v>
      </c>
      <c r="J170" s="13" t="s">
        <v>13</v>
      </c>
      <c r="K170" s="15">
        <v>80</v>
      </c>
      <c r="L170" s="15">
        <f t="shared" si="9"/>
        <v>-624</v>
      </c>
      <c r="N170" s="14" t="s">
        <v>41</v>
      </c>
      <c r="O170" s="15">
        <v>-1</v>
      </c>
      <c r="P170" s="13" t="s">
        <v>13</v>
      </c>
      <c r="Q170" s="15">
        <v>376.66</v>
      </c>
      <c r="R170" s="15">
        <f t="shared" si="10"/>
        <v>-376.66</v>
      </c>
      <c r="T170" s="12" t="s">
        <v>177</v>
      </c>
    </row>
    <row r="171" spans="1:24" x14ac:dyDescent="0.25">
      <c r="A171" s="8" t="s">
        <v>32</v>
      </c>
      <c r="B171" s="9"/>
      <c r="C171" s="10" t="s">
        <v>13</v>
      </c>
      <c r="D171" s="9"/>
      <c r="E171" s="9">
        <f>SUM(E160,E170)</f>
        <v>-395</v>
      </c>
      <c r="H171" s="14" t="s">
        <v>44</v>
      </c>
      <c r="I171" s="15">
        <v>-1</v>
      </c>
      <c r="J171" s="13" t="s">
        <v>13</v>
      </c>
      <c r="K171" s="15">
        <v>259</v>
      </c>
      <c r="L171" s="15">
        <f t="shared" si="9"/>
        <v>-259</v>
      </c>
      <c r="N171" s="14" t="s">
        <v>42</v>
      </c>
      <c r="O171" s="15">
        <v>-3800</v>
      </c>
      <c r="P171" s="13" t="s">
        <v>13</v>
      </c>
      <c r="Q171" s="17">
        <v>0.1</v>
      </c>
      <c r="R171" s="15">
        <f t="shared" si="10"/>
        <v>-380</v>
      </c>
    </row>
    <row r="172" spans="1:24" x14ac:dyDescent="0.25">
      <c r="A172" s="11" t="s">
        <v>13</v>
      </c>
      <c r="B172" s="2"/>
      <c r="C172" s="10" t="s">
        <v>13</v>
      </c>
      <c r="D172" s="2"/>
      <c r="E172" s="2"/>
      <c r="H172" s="14" t="s">
        <v>45</v>
      </c>
      <c r="I172" s="15"/>
      <c r="J172" s="13" t="s">
        <v>13</v>
      </c>
      <c r="K172" s="15"/>
      <c r="L172" s="15">
        <v>-500</v>
      </c>
      <c r="N172" s="14" t="s">
        <v>43</v>
      </c>
      <c r="O172" s="18">
        <v>-3</v>
      </c>
      <c r="P172" s="13" t="s">
        <v>13</v>
      </c>
      <c r="Q172" s="15">
        <v>80</v>
      </c>
      <c r="R172" s="15">
        <f t="shared" si="10"/>
        <v>-240</v>
      </c>
      <c r="T172" s="12" t="s">
        <v>48</v>
      </c>
    </row>
    <row r="173" spans="1:24" x14ac:dyDescent="0.25">
      <c r="A173" s="8" t="s">
        <v>33</v>
      </c>
      <c r="B173" s="9"/>
      <c r="C173" s="10" t="s">
        <v>13</v>
      </c>
      <c r="D173" s="9"/>
      <c r="E173" s="9"/>
      <c r="H173" s="8" t="s">
        <v>46</v>
      </c>
      <c r="I173" s="9"/>
      <c r="J173" s="13" t="s">
        <v>13</v>
      </c>
      <c r="K173" s="9"/>
      <c r="L173" s="9">
        <f>SUM(L162:L172)</f>
        <v>-5593</v>
      </c>
      <c r="N173" s="14" t="s">
        <v>44</v>
      </c>
      <c r="O173" s="15">
        <v>-1</v>
      </c>
      <c r="P173" s="13" t="s">
        <v>13</v>
      </c>
      <c r="Q173" s="15">
        <v>213.75</v>
      </c>
      <c r="R173" s="15">
        <f t="shared" si="10"/>
        <v>-213.75</v>
      </c>
    </row>
    <row r="174" spans="1:24" x14ac:dyDescent="0.25">
      <c r="A174" s="11" t="s">
        <v>34</v>
      </c>
      <c r="B174" s="2">
        <v>-1</v>
      </c>
      <c r="C174" s="10" t="s">
        <v>13</v>
      </c>
      <c r="D174" s="2">
        <v>675</v>
      </c>
      <c r="E174" s="2">
        <f t="shared" ref="E174:E184" si="11">B174*D174</f>
        <v>-675</v>
      </c>
      <c r="H174" s="14" t="s">
        <v>47</v>
      </c>
      <c r="I174" s="15"/>
      <c r="J174" s="13" t="s">
        <v>13</v>
      </c>
      <c r="K174" s="15"/>
      <c r="L174" s="15">
        <f>SUM(L159,L173)</f>
        <v>-6193</v>
      </c>
      <c r="N174" s="14" t="s">
        <v>45</v>
      </c>
      <c r="O174" s="15"/>
      <c r="P174" s="13" t="s">
        <v>13</v>
      </c>
      <c r="Q174" s="15"/>
      <c r="R174" s="15">
        <v>-500</v>
      </c>
      <c r="T174" t="s">
        <v>81</v>
      </c>
    </row>
    <row r="175" spans="1:24" x14ac:dyDescent="0.25">
      <c r="A175" s="11" t="s">
        <v>35</v>
      </c>
      <c r="B175" s="2">
        <v>-30</v>
      </c>
      <c r="C175" s="10" t="s">
        <v>13</v>
      </c>
      <c r="D175" s="2">
        <v>22</v>
      </c>
      <c r="E175" s="2">
        <f t="shared" si="11"/>
        <v>-660</v>
      </c>
      <c r="N175" s="8" t="s">
        <v>46</v>
      </c>
      <c r="O175" s="9"/>
      <c r="P175" s="13" t="s">
        <v>13</v>
      </c>
      <c r="Q175" s="9"/>
      <c r="R175" s="9">
        <f>SUM(R163:R174)</f>
        <v>-4953.74</v>
      </c>
      <c r="T175" s="12" t="s">
        <v>1</v>
      </c>
      <c r="U175" s="12" t="s">
        <v>2</v>
      </c>
    </row>
    <row r="176" spans="1:24" x14ac:dyDescent="0.25">
      <c r="A176" s="11" t="s">
        <v>36</v>
      </c>
      <c r="B176" s="2">
        <v>-1</v>
      </c>
      <c r="C176" s="10" t="s">
        <v>13</v>
      </c>
      <c r="D176" s="2">
        <v>140</v>
      </c>
      <c r="E176" s="2">
        <f t="shared" si="11"/>
        <v>-140</v>
      </c>
      <c r="N176" s="14" t="s">
        <v>47</v>
      </c>
      <c r="O176" s="15"/>
      <c r="P176" s="13" t="s">
        <v>13</v>
      </c>
      <c r="Q176" s="15"/>
      <c r="R176" s="15">
        <f>SUM(R160,R175)</f>
        <v>-4083.74</v>
      </c>
      <c r="T176" s="12" t="s">
        <v>3</v>
      </c>
      <c r="U176" s="12" t="s">
        <v>4</v>
      </c>
    </row>
    <row r="177" spans="1:24" x14ac:dyDescent="0.25">
      <c r="A177" s="11" t="s">
        <v>37</v>
      </c>
      <c r="B177" s="2">
        <v>-1</v>
      </c>
      <c r="C177" s="10" t="s">
        <v>13</v>
      </c>
      <c r="D177" s="2">
        <v>400</v>
      </c>
      <c r="E177" s="2">
        <f t="shared" si="11"/>
        <v>-400</v>
      </c>
      <c r="T177" s="12" t="s">
        <v>5</v>
      </c>
      <c r="U177" s="12" t="s">
        <v>169</v>
      </c>
    </row>
    <row r="178" spans="1:24" x14ac:dyDescent="0.25">
      <c r="A178" s="11" t="s">
        <v>38</v>
      </c>
      <c r="B178" s="2">
        <v>-1</v>
      </c>
      <c r="C178" s="10" t="s">
        <v>13</v>
      </c>
      <c r="D178" s="2">
        <v>165</v>
      </c>
      <c r="E178" s="2">
        <f t="shared" si="11"/>
        <v>-165</v>
      </c>
      <c r="H178" s="12" t="s">
        <v>48</v>
      </c>
      <c r="N178" s="12" t="s">
        <v>173</v>
      </c>
      <c r="T178" s="12" t="s">
        <v>7</v>
      </c>
      <c r="U178" s="12" t="s">
        <v>8</v>
      </c>
    </row>
    <row r="179" spans="1:24" x14ac:dyDescent="0.25">
      <c r="A179" s="11" t="s">
        <v>39</v>
      </c>
      <c r="B179" s="2">
        <v>-3</v>
      </c>
      <c r="C179" s="10" t="s">
        <v>13</v>
      </c>
      <c r="D179" s="2">
        <v>175</v>
      </c>
      <c r="E179" s="2">
        <f t="shared" si="11"/>
        <v>-525</v>
      </c>
      <c r="N179" s="12" t="s">
        <v>174</v>
      </c>
      <c r="T179" s="12" t="s">
        <v>9</v>
      </c>
      <c r="U179" s="12" t="s">
        <v>124</v>
      </c>
    </row>
    <row r="180" spans="1:24" x14ac:dyDescent="0.25">
      <c r="A180" s="11" t="s">
        <v>40</v>
      </c>
      <c r="B180" s="2">
        <v>-1</v>
      </c>
      <c r="C180" s="10" t="s">
        <v>13</v>
      </c>
      <c r="D180" s="2">
        <v>767</v>
      </c>
      <c r="E180" s="2">
        <f t="shared" si="11"/>
        <v>-767</v>
      </c>
      <c r="H180" t="s">
        <v>54</v>
      </c>
    </row>
    <row r="181" spans="1:24" x14ac:dyDescent="0.25">
      <c r="A181" s="11" t="s">
        <v>41</v>
      </c>
      <c r="B181" s="2">
        <v>-1</v>
      </c>
      <c r="C181" s="10" t="s">
        <v>13</v>
      </c>
      <c r="D181" s="2">
        <v>383</v>
      </c>
      <c r="E181" s="2">
        <f t="shared" si="11"/>
        <v>-383</v>
      </c>
      <c r="H181" s="12" t="s">
        <v>1</v>
      </c>
      <c r="I181" s="12" t="s">
        <v>2</v>
      </c>
      <c r="N181" s="12" t="s">
        <v>48</v>
      </c>
      <c r="T181" s="6" t="s">
        <v>11</v>
      </c>
      <c r="U181" s="7" t="s">
        <v>12</v>
      </c>
      <c r="V181" s="7" t="s">
        <v>13</v>
      </c>
      <c r="W181" s="7" t="s">
        <v>14</v>
      </c>
      <c r="X181" s="7" t="s">
        <v>15</v>
      </c>
    </row>
    <row r="182" spans="1:24" x14ac:dyDescent="0.25">
      <c r="A182" s="11" t="s">
        <v>42</v>
      </c>
      <c r="B182" s="2">
        <v>-6000</v>
      </c>
      <c r="C182" s="10" t="s">
        <v>13</v>
      </c>
      <c r="D182" s="5">
        <v>0.1</v>
      </c>
      <c r="E182" s="2">
        <f t="shared" si="11"/>
        <v>-600</v>
      </c>
      <c r="H182" s="12" t="s">
        <v>3</v>
      </c>
      <c r="I182" s="12" t="s">
        <v>4</v>
      </c>
    </row>
    <row r="183" spans="1:24" x14ac:dyDescent="0.25">
      <c r="A183" s="11" t="s">
        <v>43</v>
      </c>
      <c r="B183" s="3">
        <v>-5.4</v>
      </c>
      <c r="C183" s="10" t="s">
        <v>13</v>
      </c>
      <c r="D183" s="2">
        <v>80</v>
      </c>
      <c r="E183" s="2">
        <f t="shared" si="11"/>
        <v>-432</v>
      </c>
      <c r="H183" s="12" t="s">
        <v>5</v>
      </c>
      <c r="I183" s="12" t="s">
        <v>6</v>
      </c>
      <c r="N183" t="s">
        <v>55</v>
      </c>
      <c r="T183" s="12" t="s">
        <v>197</v>
      </c>
    </row>
    <row r="184" spans="1:24" x14ac:dyDescent="0.25">
      <c r="A184" s="11" t="s">
        <v>44</v>
      </c>
      <c r="B184" s="2">
        <v>-1</v>
      </c>
      <c r="C184" s="10" t="s">
        <v>13</v>
      </c>
      <c r="D184" s="2">
        <v>214</v>
      </c>
      <c r="E184" s="2">
        <f t="shared" si="11"/>
        <v>-214</v>
      </c>
      <c r="H184" s="12" t="s">
        <v>7</v>
      </c>
      <c r="I184" s="12" t="s">
        <v>8</v>
      </c>
      <c r="N184" s="12" t="s">
        <v>1</v>
      </c>
      <c r="O184" s="12" t="s">
        <v>2</v>
      </c>
    </row>
    <row r="185" spans="1:24" x14ac:dyDescent="0.25">
      <c r="A185" s="11" t="s">
        <v>45</v>
      </c>
      <c r="B185" s="2"/>
      <c r="C185" s="10" t="s">
        <v>13</v>
      </c>
      <c r="D185" s="2"/>
      <c r="E185" s="2">
        <v>-500</v>
      </c>
      <c r="H185" s="12" t="s">
        <v>9</v>
      </c>
      <c r="I185" s="12" t="s">
        <v>124</v>
      </c>
      <c r="N185" s="12" t="s">
        <v>3</v>
      </c>
      <c r="O185" s="12" t="s">
        <v>4</v>
      </c>
      <c r="T185" s="12" t="s">
        <v>48</v>
      </c>
    </row>
    <row r="186" spans="1:24" x14ac:dyDescent="0.25">
      <c r="A186" s="8" t="s">
        <v>46</v>
      </c>
      <c r="B186" s="9"/>
      <c r="C186" s="10" t="s">
        <v>13</v>
      </c>
      <c r="D186" s="9"/>
      <c r="E186" s="9">
        <f>SUM(E174:E185)</f>
        <v>-5461</v>
      </c>
      <c r="N186" s="12" t="s">
        <v>5</v>
      </c>
      <c r="O186" s="12" t="s">
        <v>169</v>
      </c>
    </row>
    <row r="187" spans="1:24" x14ac:dyDescent="0.25">
      <c r="A187" s="11" t="s">
        <v>47</v>
      </c>
      <c r="B187" s="2"/>
      <c r="C187" s="10" t="s">
        <v>13</v>
      </c>
      <c r="D187" s="2"/>
      <c r="E187" s="2">
        <f>SUM(E171,E186)</f>
        <v>-5856</v>
      </c>
      <c r="H187" s="6" t="s">
        <v>11</v>
      </c>
      <c r="I187" s="7" t="s">
        <v>12</v>
      </c>
      <c r="J187" s="7" t="s">
        <v>13</v>
      </c>
      <c r="K187" s="7" t="s">
        <v>14</v>
      </c>
      <c r="L187" s="7" t="s">
        <v>15</v>
      </c>
      <c r="N187" s="12" t="s">
        <v>7</v>
      </c>
      <c r="O187" s="12" t="s">
        <v>8</v>
      </c>
      <c r="T187" t="s">
        <v>92</v>
      </c>
    </row>
    <row r="188" spans="1:24" x14ac:dyDescent="0.25">
      <c r="H188" s="8" t="s">
        <v>16</v>
      </c>
      <c r="I188" s="9"/>
      <c r="J188" s="13" t="s">
        <v>13</v>
      </c>
      <c r="K188" s="9"/>
      <c r="L188" s="9"/>
      <c r="N188" s="12" t="s">
        <v>9</v>
      </c>
      <c r="O188" s="12" t="s">
        <v>10</v>
      </c>
      <c r="T188" s="12" t="s">
        <v>1</v>
      </c>
      <c r="U188" s="12" t="s">
        <v>2</v>
      </c>
    </row>
    <row r="189" spans="1:24" x14ac:dyDescent="0.25">
      <c r="H189" s="14" t="s">
        <v>53</v>
      </c>
      <c r="I189" s="15">
        <v>6000</v>
      </c>
      <c r="J189" s="13" t="s">
        <v>18</v>
      </c>
      <c r="K189" s="16"/>
      <c r="L189" s="15">
        <f>I189*K189</f>
        <v>0</v>
      </c>
      <c r="T189" s="12" t="s">
        <v>3</v>
      </c>
      <c r="U189" s="12" t="s">
        <v>4</v>
      </c>
    </row>
    <row r="190" spans="1:24" x14ac:dyDescent="0.25">
      <c r="H190" s="14" t="s">
        <v>19</v>
      </c>
      <c r="I190" s="15">
        <v>2700</v>
      </c>
      <c r="J190" s="13" t="s">
        <v>18</v>
      </c>
      <c r="K190" s="16"/>
      <c r="L190" s="15">
        <f>I190*K190</f>
        <v>0</v>
      </c>
      <c r="N190" s="6" t="s">
        <v>11</v>
      </c>
      <c r="O190" s="7" t="s">
        <v>12</v>
      </c>
      <c r="P190" s="7" t="s">
        <v>13</v>
      </c>
      <c r="Q190" s="7" t="s">
        <v>14</v>
      </c>
      <c r="R190" s="7" t="s">
        <v>15</v>
      </c>
      <c r="T190" s="12" t="s">
        <v>5</v>
      </c>
      <c r="U190" s="12" t="s">
        <v>169</v>
      </c>
    </row>
    <row r="191" spans="1:24" x14ac:dyDescent="0.25">
      <c r="A191" s="1" t="s">
        <v>48</v>
      </c>
      <c r="H191" s="8" t="s">
        <v>20</v>
      </c>
      <c r="I191" s="9"/>
      <c r="J191" s="13" t="s">
        <v>13</v>
      </c>
      <c r="K191" s="9"/>
      <c r="L191" s="9">
        <f>SUM(L189:L190)</f>
        <v>0</v>
      </c>
      <c r="N191" s="8" t="s">
        <v>16</v>
      </c>
      <c r="O191" s="9"/>
      <c r="P191" s="13" t="s">
        <v>13</v>
      </c>
      <c r="Q191" s="9"/>
      <c r="R191" s="9"/>
      <c r="T191" s="12" t="s">
        <v>7</v>
      </c>
      <c r="U191" s="12" t="s">
        <v>8</v>
      </c>
    </row>
    <row r="192" spans="1:24" x14ac:dyDescent="0.25">
      <c r="H192" s="14" t="s">
        <v>13</v>
      </c>
      <c r="I192" s="15"/>
      <c r="J192" s="13" t="s">
        <v>13</v>
      </c>
      <c r="K192" s="15"/>
      <c r="L192" s="15"/>
      <c r="N192" s="14" t="s">
        <v>53</v>
      </c>
      <c r="O192" s="15">
        <v>5000</v>
      </c>
      <c r="P192" s="13" t="s">
        <v>18</v>
      </c>
      <c r="Q192" s="16"/>
      <c r="R192" s="15">
        <f>O192*Q192</f>
        <v>0</v>
      </c>
      <c r="T192" s="12" t="s">
        <v>9</v>
      </c>
      <c r="U192" s="12" t="s">
        <v>124</v>
      </c>
    </row>
    <row r="193" spans="1:24" x14ac:dyDescent="0.25">
      <c r="A193" t="s">
        <v>55</v>
      </c>
      <c r="H193" s="8" t="s">
        <v>21</v>
      </c>
      <c r="I193" s="9"/>
      <c r="J193" s="13" t="s">
        <v>13</v>
      </c>
      <c r="K193" s="9"/>
      <c r="L193" s="9"/>
      <c r="N193" s="14" t="s">
        <v>19</v>
      </c>
      <c r="O193" s="15">
        <v>2800</v>
      </c>
      <c r="P193" s="13" t="s">
        <v>18</v>
      </c>
      <c r="Q193" s="16"/>
      <c r="R193" s="15">
        <f>O193*Q193</f>
        <v>0</v>
      </c>
    </row>
    <row r="194" spans="1:24" x14ac:dyDescent="0.25">
      <c r="A194" s="1" t="s">
        <v>1</v>
      </c>
      <c r="B194" s="1" t="s">
        <v>2</v>
      </c>
      <c r="H194" s="14" t="s">
        <v>22</v>
      </c>
      <c r="I194" s="15">
        <v>-170</v>
      </c>
      <c r="J194" s="13" t="s">
        <v>18</v>
      </c>
      <c r="K194" s="16"/>
      <c r="L194" s="15">
        <f>I194*K194</f>
        <v>0</v>
      </c>
      <c r="N194" s="14" t="s">
        <v>170</v>
      </c>
      <c r="O194" s="15"/>
      <c r="P194" s="13" t="s">
        <v>171</v>
      </c>
      <c r="Q194" s="15"/>
      <c r="R194" s="15">
        <v>870</v>
      </c>
      <c r="T194" s="6" t="s">
        <v>11</v>
      </c>
      <c r="U194" s="7" t="s">
        <v>12</v>
      </c>
      <c r="V194" s="7" t="s">
        <v>13</v>
      </c>
      <c r="W194" s="7" t="s">
        <v>14</v>
      </c>
      <c r="X194" s="7" t="s">
        <v>15</v>
      </c>
    </row>
    <row r="195" spans="1:24" x14ac:dyDescent="0.25">
      <c r="A195" s="1" t="s">
        <v>3</v>
      </c>
      <c r="B195" s="1" t="s">
        <v>4</v>
      </c>
      <c r="H195" s="14" t="s">
        <v>23</v>
      </c>
      <c r="I195" s="15">
        <v>-165</v>
      </c>
      <c r="J195" s="13" t="s">
        <v>18</v>
      </c>
      <c r="K195" s="16"/>
      <c r="L195" s="15">
        <f>I195*K195</f>
        <v>0</v>
      </c>
      <c r="N195" s="8" t="s">
        <v>56</v>
      </c>
      <c r="O195" s="9"/>
      <c r="P195" s="13" t="s">
        <v>13</v>
      </c>
      <c r="Q195" s="9"/>
      <c r="R195" s="9">
        <f>SUM(R192:R194)</f>
        <v>870</v>
      </c>
    </row>
    <row r="196" spans="1:24" x14ac:dyDescent="0.25">
      <c r="A196" s="1" t="s">
        <v>5</v>
      </c>
      <c r="B196" s="1" t="s">
        <v>6</v>
      </c>
      <c r="H196" s="14" t="s">
        <v>70</v>
      </c>
      <c r="I196" s="15">
        <v>-20</v>
      </c>
      <c r="J196" s="13" t="s">
        <v>18</v>
      </c>
      <c r="K196" s="16"/>
      <c r="L196" s="15">
        <f>I196*K196</f>
        <v>0</v>
      </c>
      <c r="N196" s="14" t="s">
        <v>13</v>
      </c>
      <c r="O196" s="15"/>
      <c r="P196" s="13" t="s">
        <v>13</v>
      </c>
      <c r="Q196" s="15"/>
      <c r="R196" s="15"/>
      <c r="T196" s="12" t="s">
        <v>179</v>
      </c>
    </row>
    <row r="197" spans="1:24" x14ac:dyDescent="0.25">
      <c r="A197" s="1" t="s">
        <v>7</v>
      </c>
      <c r="B197" s="1" t="s">
        <v>8</v>
      </c>
      <c r="H197" s="14" t="s">
        <v>125</v>
      </c>
      <c r="I197" s="15">
        <v>-49</v>
      </c>
      <c r="J197" s="13" t="s">
        <v>18</v>
      </c>
      <c r="K197" s="16"/>
      <c r="L197" s="15">
        <f>I197*K197</f>
        <v>0</v>
      </c>
      <c r="N197" s="8" t="s">
        <v>21</v>
      </c>
      <c r="O197" s="9"/>
      <c r="P197" s="13" t="s">
        <v>13</v>
      </c>
      <c r="Q197" s="9"/>
      <c r="R197" s="9"/>
    </row>
    <row r="198" spans="1:24" x14ac:dyDescent="0.25">
      <c r="A198" s="1" t="s">
        <v>9</v>
      </c>
      <c r="B198" s="1" t="s">
        <v>10</v>
      </c>
      <c r="H198" s="14" t="s">
        <v>26</v>
      </c>
      <c r="I198" s="15"/>
      <c r="J198" s="13" t="s">
        <v>27</v>
      </c>
      <c r="K198" s="15"/>
      <c r="L198" s="15">
        <v>-125</v>
      </c>
      <c r="N198" s="14" t="s">
        <v>22</v>
      </c>
      <c r="O198" s="15">
        <v>-200</v>
      </c>
      <c r="P198" s="13" t="s">
        <v>18</v>
      </c>
      <c r="Q198" s="16"/>
      <c r="R198" s="15">
        <f>O198*Q198</f>
        <v>0</v>
      </c>
      <c r="T198" s="12" t="s">
        <v>48</v>
      </c>
    </row>
    <row r="199" spans="1:24" x14ac:dyDescent="0.25">
      <c r="H199" s="14" t="s">
        <v>28</v>
      </c>
      <c r="I199" s="15"/>
      <c r="J199" s="13" t="s">
        <v>27</v>
      </c>
      <c r="K199" s="15"/>
      <c r="L199" s="15">
        <v>-190</v>
      </c>
      <c r="N199" s="14" t="s">
        <v>24</v>
      </c>
      <c r="O199" s="15">
        <v>-20</v>
      </c>
      <c r="P199" s="13" t="s">
        <v>25</v>
      </c>
      <c r="Q199" s="16"/>
      <c r="R199" s="15"/>
    </row>
    <row r="200" spans="1:24" x14ac:dyDescent="0.25">
      <c r="A200" s="6" t="s">
        <v>11</v>
      </c>
      <c r="B200" s="7" t="s">
        <v>12</v>
      </c>
      <c r="C200" s="7" t="s">
        <v>13</v>
      </c>
      <c r="D200" s="7" t="s">
        <v>14</v>
      </c>
      <c r="E200" s="7" t="s">
        <v>15</v>
      </c>
      <c r="H200" s="14" t="s">
        <v>29</v>
      </c>
      <c r="I200" s="15"/>
      <c r="J200" s="13" t="s">
        <v>27</v>
      </c>
      <c r="K200" s="15"/>
      <c r="L200" s="15">
        <v>-30</v>
      </c>
      <c r="N200" s="8" t="s">
        <v>31</v>
      </c>
      <c r="O200" s="9"/>
      <c r="P200" s="13" t="s">
        <v>13</v>
      </c>
      <c r="Q200" s="9"/>
      <c r="R200" s="9">
        <f>SUM(R197:R199)</f>
        <v>0</v>
      </c>
      <c r="T200" t="s">
        <v>94</v>
      </c>
    </row>
    <row r="201" spans="1:24" x14ac:dyDescent="0.25">
      <c r="A201" s="8" t="s">
        <v>16</v>
      </c>
      <c r="B201" s="9"/>
      <c r="C201" s="10" t="s">
        <v>13</v>
      </c>
      <c r="D201" s="9"/>
      <c r="E201" s="9"/>
      <c r="H201" s="14" t="s">
        <v>30</v>
      </c>
      <c r="I201" s="15"/>
      <c r="J201" s="13" t="s">
        <v>27</v>
      </c>
      <c r="K201" s="15"/>
      <c r="L201" s="15">
        <v>-50</v>
      </c>
      <c r="N201" s="8" t="s">
        <v>32</v>
      </c>
      <c r="O201" s="9"/>
      <c r="P201" s="13" t="s">
        <v>13</v>
      </c>
      <c r="Q201" s="9"/>
      <c r="R201" s="9">
        <f>SUM(R195,R200)</f>
        <v>870</v>
      </c>
      <c r="T201" s="12" t="s">
        <v>1</v>
      </c>
      <c r="U201" s="12" t="s">
        <v>2</v>
      </c>
    </row>
    <row r="202" spans="1:24" x14ac:dyDescent="0.25">
      <c r="A202" s="11" t="s">
        <v>53</v>
      </c>
      <c r="B202" s="2">
        <v>9600</v>
      </c>
      <c r="C202" s="10" t="s">
        <v>18</v>
      </c>
      <c r="D202" s="4"/>
      <c r="E202" s="2">
        <f>B202*D202</f>
        <v>0</v>
      </c>
      <c r="H202" s="8" t="s">
        <v>31</v>
      </c>
      <c r="I202" s="9"/>
      <c r="J202" s="13" t="s">
        <v>13</v>
      </c>
      <c r="K202" s="9"/>
      <c r="L202" s="9">
        <f>SUM(L193:L201)</f>
        <v>-395</v>
      </c>
      <c r="N202" s="14" t="s">
        <v>13</v>
      </c>
      <c r="O202" s="15"/>
      <c r="P202" s="13" t="s">
        <v>13</v>
      </c>
      <c r="Q202" s="15"/>
      <c r="R202" s="15"/>
      <c r="T202" s="12" t="s">
        <v>3</v>
      </c>
      <c r="U202" s="12" t="s">
        <v>4</v>
      </c>
    </row>
    <row r="203" spans="1:24" x14ac:dyDescent="0.25">
      <c r="A203" s="11" t="s">
        <v>19</v>
      </c>
      <c r="B203" s="2">
        <v>4800</v>
      </c>
      <c r="C203" s="10" t="s">
        <v>18</v>
      </c>
      <c r="D203" s="4"/>
      <c r="E203" s="2">
        <f>B203*D203</f>
        <v>0</v>
      </c>
      <c r="H203" s="8" t="s">
        <v>32</v>
      </c>
      <c r="I203" s="9"/>
      <c r="J203" s="13" t="s">
        <v>13</v>
      </c>
      <c r="K203" s="9"/>
      <c r="L203" s="9">
        <f>SUM(L191,L202)</f>
        <v>-395</v>
      </c>
      <c r="N203" s="8" t="s">
        <v>33</v>
      </c>
      <c r="O203" s="9"/>
      <c r="P203" s="13" t="s">
        <v>13</v>
      </c>
      <c r="Q203" s="9"/>
      <c r="R203" s="9"/>
      <c r="T203" s="12" t="s">
        <v>5</v>
      </c>
      <c r="U203" s="12" t="s">
        <v>169</v>
      </c>
    </row>
    <row r="204" spans="1:24" x14ac:dyDescent="0.25">
      <c r="A204" s="8" t="s">
        <v>56</v>
      </c>
      <c r="B204" s="9"/>
      <c r="C204" s="10" t="s">
        <v>13</v>
      </c>
      <c r="D204" s="9"/>
      <c r="E204" s="9">
        <f>SUM(E202:E203)</f>
        <v>0</v>
      </c>
      <c r="H204" s="14" t="s">
        <v>13</v>
      </c>
      <c r="I204" s="15"/>
      <c r="J204" s="13" t="s">
        <v>13</v>
      </c>
      <c r="K204" s="15"/>
      <c r="L204" s="15"/>
      <c r="N204" s="14" t="s">
        <v>34</v>
      </c>
      <c r="O204" s="15">
        <v>-1</v>
      </c>
      <c r="P204" s="13" t="s">
        <v>13</v>
      </c>
      <c r="Q204" s="15">
        <v>607.5</v>
      </c>
      <c r="R204" s="15">
        <f t="shared" ref="R204:R214" si="12">O204*Q204</f>
        <v>-607.5</v>
      </c>
      <c r="T204" s="12" t="s">
        <v>7</v>
      </c>
      <c r="U204" s="12" t="s">
        <v>8</v>
      </c>
    </row>
    <row r="205" spans="1:24" x14ac:dyDescent="0.25">
      <c r="A205" s="11" t="s">
        <v>13</v>
      </c>
      <c r="B205" s="2"/>
      <c r="C205" s="10" t="s">
        <v>13</v>
      </c>
      <c r="D205" s="2"/>
      <c r="E205" s="2"/>
      <c r="H205" s="8" t="s">
        <v>33</v>
      </c>
      <c r="I205" s="9"/>
      <c r="J205" s="13" t="s">
        <v>13</v>
      </c>
      <c r="K205" s="9"/>
      <c r="L205" s="9"/>
      <c r="N205" s="14" t="s">
        <v>101</v>
      </c>
      <c r="O205" s="15">
        <v>-3</v>
      </c>
      <c r="P205" s="13" t="s">
        <v>13</v>
      </c>
      <c r="Q205" s="15">
        <v>170</v>
      </c>
      <c r="R205" s="15">
        <f t="shared" si="12"/>
        <v>-510</v>
      </c>
      <c r="T205" s="12" t="s">
        <v>9</v>
      </c>
      <c r="U205" s="12" t="s">
        <v>124</v>
      </c>
    </row>
    <row r="206" spans="1:24" x14ac:dyDescent="0.25">
      <c r="A206" s="8" t="s">
        <v>21</v>
      </c>
      <c r="B206" s="9"/>
      <c r="C206" s="10" t="s">
        <v>13</v>
      </c>
      <c r="D206" s="9"/>
      <c r="E206" s="9"/>
      <c r="H206" s="14" t="s">
        <v>34</v>
      </c>
      <c r="I206" s="15">
        <v>-1</v>
      </c>
      <c r="J206" s="13" t="s">
        <v>13</v>
      </c>
      <c r="K206" s="15">
        <v>675</v>
      </c>
      <c r="L206" s="15">
        <f t="shared" ref="L206:L215" si="13">I206*K206</f>
        <v>-675</v>
      </c>
      <c r="N206" s="14" t="s">
        <v>35</v>
      </c>
      <c r="O206" s="15">
        <v>-20</v>
      </c>
      <c r="P206" s="13" t="s">
        <v>13</v>
      </c>
      <c r="Q206" s="15">
        <v>19</v>
      </c>
      <c r="R206" s="15">
        <f t="shared" si="12"/>
        <v>-380</v>
      </c>
    </row>
    <row r="207" spans="1:24" x14ac:dyDescent="0.25">
      <c r="A207" s="11" t="s">
        <v>22</v>
      </c>
      <c r="B207" s="2">
        <v>-150</v>
      </c>
      <c r="C207" s="10" t="s">
        <v>18</v>
      </c>
      <c r="D207" s="4"/>
      <c r="E207" s="2">
        <f>B207*D207</f>
        <v>0</v>
      </c>
      <c r="H207" s="14" t="s">
        <v>36</v>
      </c>
      <c r="I207" s="15">
        <v>-1</v>
      </c>
      <c r="J207" s="13" t="s">
        <v>13</v>
      </c>
      <c r="K207" s="15">
        <v>140</v>
      </c>
      <c r="L207" s="15">
        <f t="shared" si="13"/>
        <v>-140</v>
      </c>
      <c r="N207" s="14" t="s">
        <v>37</v>
      </c>
      <c r="O207" s="15">
        <v>-1</v>
      </c>
      <c r="P207" s="13" t="s">
        <v>13</v>
      </c>
      <c r="Q207" s="15">
        <v>400</v>
      </c>
      <c r="R207" s="15">
        <f t="shared" si="12"/>
        <v>-400</v>
      </c>
      <c r="T207" s="6" t="s">
        <v>11</v>
      </c>
      <c r="U207" s="7" t="s">
        <v>12</v>
      </c>
      <c r="V207" s="7" t="s">
        <v>13</v>
      </c>
      <c r="W207" s="7" t="s">
        <v>14</v>
      </c>
      <c r="X207" s="7" t="s">
        <v>15</v>
      </c>
    </row>
    <row r="208" spans="1:24" x14ac:dyDescent="0.25">
      <c r="A208" s="11" t="s">
        <v>23</v>
      </c>
      <c r="B208" s="2">
        <v>-79</v>
      </c>
      <c r="C208" s="10" t="s">
        <v>18</v>
      </c>
      <c r="D208" s="4"/>
      <c r="E208" s="2">
        <f>B208*D208</f>
        <v>0</v>
      </c>
      <c r="H208" s="14" t="s">
        <v>37</v>
      </c>
      <c r="I208" s="15">
        <v>-1</v>
      </c>
      <c r="J208" s="13" t="s">
        <v>13</v>
      </c>
      <c r="K208" s="15">
        <v>400</v>
      </c>
      <c r="L208" s="15">
        <f t="shared" si="13"/>
        <v>-400</v>
      </c>
      <c r="N208" s="14" t="s">
        <v>38</v>
      </c>
      <c r="O208" s="15">
        <v>-1</v>
      </c>
      <c r="P208" s="13" t="s">
        <v>13</v>
      </c>
      <c r="Q208" s="15">
        <v>165</v>
      </c>
      <c r="R208" s="15">
        <f t="shared" si="12"/>
        <v>-165</v>
      </c>
    </row>
    <row r="209" spans="1:24" x14ac:dyDescent="0.25">
      <c r="A209" s="11" t="s">
        <v>24</v>
      </c>
      <c r="B209" s="2">
        <v>-30</v>
      </c>
      <c r="C209" s="10" t="s">
        <v>25</v>
      </c>
      <c r="D209" s="4"/>
      <c r="E209" s="2"/>
      <c r="H209" s="14" t="s">
        <v>38</v>
      </c>
      <c r="I209" s="15">
        <v>-1</v>
      </c>
      <c r="J209" s="13" t="s">
        <v>13</v>
      </c>
      <c r="K209" s="15">
        <v>165</v>
      </c>
      <c r="L209" s="15">
        <f t="shared" si="13"/>
        <v>-165</v>
      </c>
      <c r="N209" s="14" t="s">
        <v>172</v>
      </c>
      <c r="O209" s="15">
        <v>-1</v>
      </c>
      <c r="P209" s="13" t="s">
        <v>13</v>
      </c>
      <c r="Q209" s="15">
        <v>150</v>
      </c>
      <c r="R209" s="15">
        <f t="shared" si="12"/>
        <v>-150</v>
      </c>
      <c r="T209" s="12" t="s">
        <v>180</v>
      </c>
    </row>
    <row r="210" spans="1:24" x14ac:dyDescent="0.25">
      <c r="A210" s="11" t="s">
        <v>26</v>
      </c>
      <c r="B210" s="2"/>
      <c r="C210" s="10" t="s">
        <v>27</v>
      </c>
      <c r="D210" s="2"/>
      <c r="E210" s="2">
        <v>-410</v>
      </c>
      <c r="H210" s="14" t="s">
        <v>39</v>
      </c>
      <c r="I210" s="15">
        <v>-3</v>
      </c>
      <c r="J210" s="13" t="s">
        <v>13</v>
      </c>
      <c r="K210" s="15">
        <v>175</v>
      </c>
      <c r="L210" s="15">
        <f t="shared" si="13"/>
        <v>-525</v>
      </c>
      <c r="N210" s="14" t="s">
        <v>40</v>
      </c>
      <c r="O210" s="15">
        <v>-1</v>
      </c>
      <c r="P210" s="13" t="s">
        <v>13</v>
      </c>
      <c r="Q210" s="15">
        <v>986.66</v>
      </c>
      <c r="R210" s="15">
        <f t="shared" si="12"/>
        <v>-986.66</v>
      </c>
    </row>
    <row r="211" spans="1:24" x14ac:dyDescent="0.25">
      <c r="A211" s="11" t="s">
        <v>28</v>
      </c>
      <c r="B211" s="2"/>
      <c r="C211" s="10" t="s">
        <v>27</v>
      </c>
      <c r="D211" s="2"/>
      <c r="E211" s="2">
        <v>-450</v>
      </c>
      <c r="H211" s="14" t="s">
        <v>40</v>
      </c>
      <c r="I211" s="15">
        <v>-1</v>
      </c>
      <c r="J211" s="13" t="s">
        <v>13</v>
      </c>
      <c r="K211" s="15">
        <v>767</v>
      </c>
      <c r="L211" s="15">
        <f t="shared" si="13"/>
        <v>-767</v>
      </c>
      <c r="N211" s="14" t="s">
        <v>41</v>
      </c>
      <c r="O211" s="15">
        <v>-1</v>
      </c>
      <c r="P211" s="13" t="s">
        <v>13</v>
      </c>
      <c r="Q211" s="15">
        <v>493.33</v>
      </c>
      <c r="R211" s="15">
        <f t="shared" si="12"/>
        <v>-493.33</v>
      </c>
      <c r="T211" s="12" t="s">
        <v>48</v>
      </c>
    </row>
    <row r="212" spans="1:24" x14ac:dyDescent="0.25">
      <c r="A212" s="11" t="s">
        <v>29</v>
      </c>
      <c r="B212" s="2"/>
      <c r="C212" s="10" t="s">
        <v>27</v>
      </c>
      <c r="D212" s="2"/>
      <c r="E212" s="2">
        <v>-45</v>
      </c>
      <c r="H212" s="14" t="s">
        <v>41</v>
      </c>
      <c r="I212" s="15">
        <v>-1</v>
      </c>
      <c r="J212" s="13" t="s">
        <v>13</v>
      </c>
      <c r="K212" s="15">
        <v>383</v>
      </c>
      <c r="L212" s="15">
        <f t="shared" si="13"/>
        <v>-383</v>
      </c>
      <c r="N212" s="14" t="s">
        <v>42</v>
      </c>
      <c r="O212" s="15">
        <v>-5200</v>
      </c>
      <c r="P212" s="13" t="s">
        <v>13</v>
      </c>
      <c r="Q212" s="17">
        <v>0.1</v>
      </c>
      <c r="R212" s="15">
        <f t="shared" si="12"/>
        <v>-520</v>
      </c>
    </row>
    <row r="213" spans="1:24" x14ac:dyDescent="0.25">
      <c r="A213" s="11" t="s">
        <v>30</v>
      </c>
      <c r="B213" s="2"/>
      <c r="C213" s="10" t="s">
        <v>27</v>
      </c>
      <c r="D213" s="2"/>
      <c r="E213" s="2">
        <v>-65</v>
      </c>
      <c r="H213" s="14" t="s">
        <v>42</v>
      </c>
      <c r="I213" s="15">
        <v>-6000</v>
      </c>
      <c r="J213" s="13" t="s">
        <v>13</v>
      </c>
      <c r="K213" s="17">
        <v>0.1</v>
      </c>
      <c r="L213" s="15">
        <f t="shared" si="13"/>
        <v>-600</v>
      </c>
      <c r="N213" s="14" t="s">
        <v>43</v>
      </c>
      <c r="O213" s="18">
        <v>-5</v>
      </c>
      <c r="P213" s="13" t="s">
        <v>13</v>
      </c>
      <c r="Q213" s="15">
        <v>80</v>
      </c>
      <c r="R213" s="15">
        <f t="shared" si="12"/>
        <v>-400</v>
      </c>
      <c r="T213" t="s">
        <v>95</v>
      </c>
    </row>
    <row r="214" spans="1:24" x14ac:dyDescent="0.25">
      <c r="A214" s="8" t="s">
        <v>31</v>
      </c>
      <c r="B214" s="9"/>
      <c r="C214" s="10" t="s">
        <v>13</v>
      </c>
      <c r="D214" s="9"/>
      <c r="E214" s="9">
        <f>SUM(E206:E213)</f>
        <v>-970</v>
      </c>
      <c r="H214" s="14" t="s">
        <v>43</v>
      </c>
      <c r="I214" s="18">
        <v>-5.4</v>
      </c>
      <c r="J214" s="13" t="s">
        <v>13</v>
      </c>
      <c r="K214" s="15">
        <v>80</v>
      </c>
      <c r="L214" s="15">
        <f t="shared" si="13"/>
        <v>-432</v>
      </c>
      <c r="N214" s="14" t="s">
        <v>44</v>
      </c>
      <c r="O214" s="15">
        <v>-1</v>
      </c>
      <c r="P214" s="13" t="s">
        <v>13</v>
      </c>
      <c r="Q214" s="15">
        <v>292.5</v>
      </c>
      <c r="R214" s="15">
        <f t="shared" si="12"/>
        <v>-292.5</v>
      </c>
      <c r="T214" s="12" t="s">
        <v>1</v>
      </c>
      <c r="U214" s="12" t="s">
        <v>2</v>
      </c>
    </row>
    <row r="215" spans="1:24" x14ac:dyDescent="0.25">
      <c r="A215" s="8" t="s">
        <v>32</v>
      </c>
      <c r="B215" s="9"/>
      <c r="C215" s="10" t="s">
        <v>13</v>
      </c>
      <c r="D215" s="9"/>
      <c r="E215" s="9">
        <f>SUM(E204,E214)</f>
        <v>-970</v>
      </c>
      <c r="H215" s="14" t="s">
        <v>44</v>
      </c>
      <c r="I215" s="15">
        <v>-1</v>
      </c>
      <c r="J215" s="13" t="s">
        <v>13</v>
      </c>
      <c r="K215" s="15">
        <v>214</v>
      </c>
      <c r="L215" s="15">
        <f t="shared" si="13"/>
        <v>-214</v>
      </c>
      <c r="N215" s="14" t="s">
        <v>45</v>
      </c>
      <c r="O215" s="15"/>
      <c r="P215" s="13" t="s">
        <v>13</v>
      </c>
      <c r="Q215" s="15"/>
      <c r="R215" s="15">
        <v>-500</v>
      </c>
      <c r="T215" s="12" t="s">
        <v>3</v>
      </c>
      <c r="U215" s="12" t="s">
        <v>4</v>
      </c>
    </row>
    <row r="216" spans="1:24" x14ac:dyDescent="0.25">
      <c r="A216" s="11" t="s">
        <v>13</v>
      </c>
      <c r="B216" s="2"/>
      <c r="C216" s="10" t="s">
        <v>13</v>
      </c>
      <c r="D216" s="2"/>
      <c r="E216" s="2"/>
      <c r="H216" s="14" t="s">
        <v>45</v>
      </c>
      <c r="I216" s="15"/>
      <c r="J216" s="13" t="s">
        <v>13</v>
      </c>
      <c r="K216" s="15"/>
      <c r="L216" s="15">
        <v>-500</v>
      </c>
      <c r="N216" s="8" t="s">
        <v>46</v>
      </c>
      <c r="O216" s="9"/>
      <c r="P216" s="13" t="s">
        <v>13</v>
      </c>
      <c r="Q216" s="9"/>
      <c r="R216" s="9">
        <f>SUM(R204:R215)</f>
        <v>-5404.99</v>
      </c>
      <c r="T216" s="12" t="s">
        <v>5</v>
      </c>
      <c r="U216" s="12" t="s">
        <v>169</v>
      </c>
    </row>
    <row r="217" spans="1:24" x14ac:dyDescent="0.25">
      <c r="A217" s="8" t="s">
        <v>33</v>
      </c>
      <c r="B217" s="9"/>
      <c r="C217" s="10" t="s">
        <v>13</v>
      </c>
      <c r="D217" s="9"/>
      <c r="E217" s="9"/>
      <c r="H217" s="8" t="s">
        <v>46</v>
      </c>
      <c r="I217" s="9"/>
      <c r="J217" s="13" t="s">
        <v>13</v>
      </c>
      <c r="K217" s="9"/>
      <c r="L217" s="9">
        <f>SUM(L206:L216)</f>
        <v>-4801</v>
      </c>
      <c r="N217" s="14" t="s">
        <v>47</v>
      </c>
      <c r="O217" s="15"/>
      <c r="P217" s="13" t="s">
        <v>13</v>
      </c>
      <c r="Q217" s="15"/>
      <c r="R217" s="15">
        <f>SUM(R201,R216)</f>
        <v>-4534.99</v>
      </c>
      <c r="T217" s="12" t="s">
        <v>7</v>
      </c>
      <c r="U217" s="12" t="s">
        <v>8</v>
      </c>
    </row>
    <row r="218" spans="1:24" x14ac:dyDescent="0.25">
      <c r="A218" s="11" t="s">
        <v>34</v>
      </c>
      <c r="B218" s="2">
        <v>-1</v>
      </c>
      <c r="C218" s="10" t="s">
        <v>13</v>
      </c>
      <c r="D218" s="2">
        <v>675</v>
      </c>
      <c r="E218" s="2">
        <f t="shared" ref="E218:E228" si="14">B218*D218</f>
        <v>-675</v>
      </c>
      <c r="H218" s="14" t="s">
        <v>47</v>
      </c>
      <c r="I218" s="15"/>
      <c r="J218" s="13" t="s">
        <v>13</v>
      </c>
      <c r="K218" s="15"/>
      <c r="L218" s="15">
        <f>SUM(L203,L217)</f>
        <v>-5196</v>
      </c>
      <c r="T218" s="12" t="s">
        <v>9</v>
      </c>
      <c r="U218" s="12" t="s">
        <v>124</v>
      </c>
    </row>
    <row r="219" spans="1:24" x14ac:dyDescent="0.25">
      <c r="A219" s="11" t="s">
        <v>35</v>
      </c>
      <c r="B219" s="2">
        <v>-30</v>
      </c>
      <c r="C219" s="10" t="s">
        <v>13</v>
      </c>
      <c r="D219" s="2">
        <v>19</v>
      </c>
      <c r="E219" s="2">
        <f t="shared" si="14"/>
        <v>-570</v>
      </c>
      <c r="N219" s="12" t="s">
        <v>173</v>
      </c>
    </row>
    <row r="220" spans="1:24" x14ac:dyDescent="0.25">
      <c r="A220" s="11" t="s">
        <v>36</v>
      </c>
      <c r="B220" s="2">
        <v>-1</v>
      </c>
      <c r="C220" s="10" t="s">
        <v>13</v>
      </c>
      <c r="D220" s="2">
        <v>140</v>
      </c>
      <c r="E220" s="2">
        <f t="shared" si="14"/>
        <v>-140</v>
      </c>
      <c r="N220" s="12" t="s">
        <v>174</v>
      </c>
      <c r="T220" s="6" t="s">
        <v>11</v>
      </c>
      <c r="U220" s="7" t="s">
        <v>12</v>
      </c>
      <c r="V220" s="7" t="s">
        <v>13</v>
      </c>
      <c r="W220" s="7" t="s">
        <v>14</v>
      </c>
      <c r="X220" s="7" t="s">
        <v>15</v>
      </c>
    </row>
    <row r="221" spans="1:24" x14ac:dyDescent="0.25">
      <c r="A221" s="11" t="s">
        <v>37</v>
      </c>
      <c r="B221" s="2">
        <v>-1</v>
      </c>
      <c r="C221" s="10" t="s">
        <v>13</v>
      </c>
      <c r="D221" s="2">
        <v>400</v>
      </c>
      <c r="E221" s="2">
        <f t="shared" si="14"/>
        <v>-400</v>
      </c>
    </row>
    <row r="222" spans="1:24" x14ac:dyDescent="0.25">
      <c r="A222" s="11" t="s">
        <v>38</v>
      </c>
      <c r="B222" s="2">
        <v>-1</v>
      </c>
      <c r="C222" s="10" t="s">
        <v>13</v>
      </c>
      <c r="D222" s="2">
        <v>165</v>
      </c>
      <c r="E222" s="2">
        <f t="shared" si="14"/>
        <v>-165</v>
      </c>
      <c r="H222" s="12" t="s">
        <v>48</v>
      </c>
      <c r="N222" s="12" t="s">
        <v>48</v>
      </c>
      <c r="T222" s="12" t="s">
        <v>181</v>
      </c>
    </row>
    <row r="223" spans="1:24" x14ac:dyDescent="0.25">
      <c r="A223" s="11" t="s">
        <v>39</v>
      </c>
      <c r="B223" s="2">
        <v>-5</v>
      </c>
      <c r="C223" s="10" t="s">
        <v>13</v>
      </c>
      <c r="D223" s="2">
        <v>175</v>
      </c>
      <c r="E223" s="2">
        <f t="shared" si="14"/>
        <v>-875</v>
      </c>
    </row>
    <row r="224" spans="1:24" x14ac:dyDescent="0.25">
      <c r="A224" s="11" t="s">
        <v>40</v>
      </c>
      <c r="B224" s="2">
        <v>-1</v>
      </c>
      <c r="C224" s="10" t="s">
        <v>13</v>
      </c>
      <c r="D224" s="2">
        <v>993</v>
      </c>
      <c r="E224" s="2">
        <f t="shared" si="14"/>
        <v>-993</v>
      </c>
      <c r="H224" t="s">
        <v>55</v>
      </c>
      <c r="N224" t="s">
        <v>57</v>
      </c>
      <c r="T224" s="12" t="s">
        <v>48</v>
      </c>
    </row>
    <row r="225" spans="1:24" x14ac:dyDescent="0.25">
      <c r="A225" s="11" t="s">
        <v>41</v>
      </c>
      <c r="B225" s="2">
        <v>-1</v>
      </c>
      <c r="C225" s="10" t="s">
        <v>13</v>
      </c>
      <c r="D225" s="2">
        <v>497</v>
      </c>
      <c r="E225" s="2">
        <f t="shared" si="14"/>
        <v>-497</v>
      </c>
      <c r="H225" s="12" t="s">
        <v>1</v>
      </c>
      <c r="I225" s="12" t="s">
        <v>2</v>
      </c>
      <c r="N225" s="12" t="s">
        <v>1</v>
      </c>
      <c r="O225" s="12" t="s">
        <v>2</v>
      </c>
    </row>
    <row r="226" spans="1:24" x14ac:dyDescent="0.25">
      <c r="A226" s="11" t="s">
        <v>42</v>
      </c>
      <c r="B226" s="2">
        <v>-9600</v>
      </c>
      <c r="C226" s="10" t="s">
        <v>13</v>
      </c>
      <c r="D226" s="5">
        <v>0.1</v>
      </c>
      <c r="E226" s="2">
        <f t="shared" si="14"/>
        <v>-960</v>
      </c>
      <c r="H226" s="12" t="s">
        <v>3</v>
      </c>
      <c r="I226" s="12" t="s">
        <v>4</v>
      </c>
      <c r="N226" s="12" t="s">
        <v>3</v>
      </c>
      <c r="O226" s="12" t="s">
        <v>4</v>
      </c>
      <c r="T226" t="s">
        <v>96</v>
      </c>
    </row>
    <row r="227" spans="1:24" x14ac:dyDescent="0.25">
      <c r="A227" s="11" t="s">
        <v>43</v>
      </c>
      <c r="B227" s="3">
        <v>-9.6</v>
      </c>
      <c r="C227" s="10" t="s">
        <v>13</v>
      </c>
      <c r="D227" s="2">
        <v>80</v>
      </c>
      <c r="E227" s="2">
        <f t="shared" si="14"/>
        <v>-768</v>
      </c>
      <c r="H227" s="12" t="s">
        <v>5</v>
      </c>
      <c r="I227" s="12" t="s">
        <v>6</v>
      </c>
      <c r="N227" s="12" t="s">
        <v>5</v>
      </c>
      <c r="O227" s="12" t="s">
        <v>169</v>
      </c>
      <c r="T227" s="12" t="s">
        <v>1</v>
      </c>
      <c r="U227" s="12" t="s">
        <v>2</v>
      </c>
    </row>
    <row r="228" spans="1:24" x14ac:dyDescent="0.25">
      <c r="A228" s="11" t="s">
        <v>44</v>
      </c>
      <c r="B228" s="2">
        <v>-1</v>
      </c>
      <c r="C228" s="10" t="s">
        <v>13</v>
      </c>
      <c r="D228" s="2">
        <v>293</v>
      </c>
      <c r="E228" s="2">
        <f t="shared" si="14"/>
        <v>-293</v>
      </c>
      <c r="H228" s="12" t="s">
        <v>7</v>
      </c>
      <c r="I228" s="12" t="s">
        <v>8</v>
      </c>
      <c r="N228" s="12" t="s">
        <v>7</v>
      </c>
      <c r="O228" s="12" t="s">
        <v>8</v>
      </c>
      <c r="T228" s="12" t="s">
        <v>3</v>
      </c>
      <c r="U228" s="12" t="s">
        <v>4</v>
      </c>
    </row>
    <row r="229" spans="1:24" x14ac:dyDescent="0.25">
      <c r="A229" s="11" t="s">
        <v>45</v>
      </c>
      <c r="B229" s="2"/>
      <c r="C229" s="10" t="s">
        <v>13</v>
      </c>
      <c r="D229" s="2"/>
      <c r="E229" s="2">
        <v>-500</v>
      </c>
      <c r="H229" s="12" t="s">
        <v>9</v>
      </c>
      <c r="I229" s="12" t="s">
        <v>124</v>
      </c>
      <c r="N229" s="12" t="s">
        <v>9</v>
      </c>
      <c r="O229" s="12" t="s">
        <v>10</v>
      </c>
      <c r="T229" s="12" t="s">
        <v>5</v>
      </c>
      <c r="U229" s="12" t="s">
        <v>169</v>
      </c>
    </row>
    <row r="230" spans="1:24" x14ac:dyDescent="0.25">
      <c r="A230" s="8" t="s">
        <v>46</v>
      </c>
      <c r="B230" s="9"/>
      <c r="C230" s="10" t="s">
        <v>13</v>
      </c>
      <c r="D230" s="9"/>
      <c r="E230" s="9">
        <f>SUM(E218:E229)</f>
        <v>-6836</v>
      </c>
      <c r="T230" s="12" t="s">
        <v>7</v>
      </c>
      <c r="U230" s="12" t="s">
        <v>8</v>
      </c>
    </row>
    <row r="231" spans="1:24" x14ac:dyDescent="0.25">
      <c r="A231" s="11" t="s">
        <v>47</v>
      </c>
      <c r="B231" s="2"/>
      <c r="C231" s="10" t="s">
        <v>13</v>
      </c>
      <c r="D231" s="2"/>
      <c r="E231" s="2">
        <f>SUM(E215,E230)</f>
        <v>-7806</v>
      </c>
      <c r="H231" s="6" t="s">
        <v>11</v>
      </c>
      <c r="I231" s="7" t="s">
        <v>12</v>
      </c>
      <c r="J231" s="7" t="s">
        <v>13</v>
      </c>
      <c r="K231" s="7" t="s">
        <v>14</v>
      </c>
      <c r="L231" s="7" t="s">
        <v>15</v>
      </c>
      <c r="N231" s="6" t="s">
        <v>11</v>
      </c>
      <c r="O231" s="7" t="s">
        <v>12</v>
      </c>
      <c r="P231" s="7" t="s">
        <v>13</v>
      </c>
      <c r="Q231" s="7" t="s">
        <v>14</v>
      </c>
      <c r="R231" s="7" t="s">
        <v>15</v>
      </c>
      <c r="T231" s="12" t="s">
        <v>9</v>
      </c>
      <c r="U231" s="12" t="s">
        <v>124</v>
      </c>
    </row>
    <row r="232" spans="1:24" x14ac:dyDescent="0.25">
      <c r="H232" s="8" t="s">
        <v>16</v>
      </c>
      <c r="I232" s="9"/>
      <c r="J232" s="13" t="s">
        <v>13</v>
      </c>
      <c r="K232" s="9"/>
      <c r="L232" s="9"/>
    </row>
    <row r="233" spans="1:24" x14ac:dyDescent="0.25">
      <c r="H233" s="14" t="s">
        <v>53</v>
      </c>
      <c r="I233" s="15">
        <v>9600</v>
      </c>
      <c r="J233" s="13" t="s">
        <v>18</v>
      </c>
      <c r="K233" s="16"/>
      <c r="L233" s="15">
        <f>I233*K233</f>
        <v>0</v>
      </c>
      <c r="N233" s="12" t="s">
        <v>177</v>
      </c>
      <c r="T233" s="6" t="s">
        <v>11</v>
      </c>
      <c r="U233" s="7" t="s">
        <v>12</v>
      </c>
      <c r="V233" s="7" t="s">
        <v>13</v>
      </c>
      <c r="W233" s="7" t="s">
        <v>14</v>
      </c>
      <c r="X233" s="7" t="s">
        <v>15</v>
      </c>
    </row>
    <row r="234" spans="1:24" x14ac:dyDescent="0.25">
      <c r="H234" s="14" t="s">
        <v>19</v>
      </c>
      <c r="I234" s="15">
        <v>4800</v>
      </c>
      <c r="J234" s="13" t="s">
        <v>18</v>
      </c>
      <c r="K234" s="16"/>
      <c r="L234" s="15">
        <f>I234*K234</f>
        <v>0</v>
      </c>
      <c r="T234" s="8" t="s">
        <v>16</v>
      </c>
      <c r="U234" s="9"/>
      <c r="V234" s="13" t="s">
        <v>13</v>
      </c>
      <c r="W234" s="9"/>
      <c r="X234" s="9"/>
    </row>
    <row r="235" spans="1:24" x14ac:dyDescent="0.25">
      <c r="A235" s="1" t="s">
        <v>48</v>
      </c>
      <c r="H235" s="8" t="s">
        <v>56</v>
      </c>
      <c r="I235" s="9"/>
      <c r="J235" s="13" t="s">
        <v>13</v>
      </c>
      <c r="K235" s="9"/>
      <c r="L235" s="9">
        <f>SUM(L233:L234)</f>
        <v>0</v>
      </c>
      <c r="N235" s="12" t="s">
        <v>48</v>
      </c>
      <c r="T235" s="14" t="s">
        <v>82</v>
      </c>
      <c r="U235" s="15">
        <v>150</v>
      </c>
      <c r="V235" s="13" t="s">
        <v>18</v>
      </c>
      <c r="W235" s="16"/>
      <c r="X235" s="15">
        <f>U235*W235</f>
        <v>0</v>
      </c>
    </row>
    <row r="236" spans="1:24" x14ac:dyDescent="0.25">
      <c r="H236" s="14" t="s">
        <v>13</v>
      </c>
      <c r="I236" s="15"/>
      <c r="J236" s="13" t="s">
        <v>13</v>
      </c>
      <c r="K236" s="15"/>
      <c r="L236" s="15"/>
      <c r="T236" s="14" t="s">
        <v>170</v>
      </c>
      <c r="U236" s="15"/>
      <c r="V236" s="13" t="s">
        <v>171</v>
      </c>
      <c r="W236" s="15"/>
      <c r="X236" s="15">
        <v>870</v>
      </c>
    </row>
    <row r="237" spans="1:24" x14ac:dyDescent="0.25">
      <c r="A237" t="s">
        <v>57</v>
      </c>
      <c r="H237" s="8" t="s">
        <v>21</v>
      </c>
      <c r="I237" s="9"/>
      <c r="J237" s="13" t="s">
        <v>13</v>
      </c>
      <c r="K237" s="9"/>
      <c r="L237" s="9"/>
      <c r="N237" t="s">
        <v>59</v>
      </c>
      <c r="T237" s="8" t="s">
        <v>20</v>
      </c>
      <c r="U237" s="9"/>
      <c r="V237" s="13" t="s">
        <v>13</v>
      </c>
      <c r="W237" s="9"/>
      <c r="X237" s="9">
        <f>SUM(X235:X236)</f>
        <v>870</v>
      </c>
    </row>
    <row r="238" spans="1:24" x14ac:dyDescent="0.25">
      <c r="A238" s="1" t="s">
        <v>1</v>
      </c>
      <c r="B238" s="1" t="s">
        <v>2</v>
      </c>
      <c r="H238" s="14" t="s">
        <v>22</v>
      </c>
      <c r="I238" s="15">
        <v>-150</v>
      </c>
      <c r="J238" s="13" t="s">
        <v>18</v>
      </c>
      <c r="K238" s="16"/>
      <c r="L238" s="15">
        <f>I238*K238</f>
        <v>0</v>
      </c>
      <c r="N238" s="12" t="s">
        <v>1</v>
      </c>
      <c r="O238" s="12" t="s">
        <v>2</v>
      </c>
      <c r="T238" s="14" t="s">
        <v>13</v>
      </c>
      <c r="U238" s="15"/>
      <c r="V238" s="13" t="s">
        <v>13</v>
      </c>
      <c r="W238" s="15"/>
      <c r="X238" s="15"/>
    </row>
    <row r="239" spans="1:24" x14ac:dyDescent="0.25">
      <c r="A239" s="1" t="s">
        <v>3</v>
      </c>
      <c r="B239" s="1" t="s">
        <v>4</v>
      </c>
      <c r="H239" s="14" t="s">
        <v>23</v>
      </c>
      <c r="I239" s="15">
        <v>-186</v>
      </c>
      <c r="J239" s="13" t="s">
        <v>18</v>
      </c>
      <c r="K239" s="16"/>
      <c r="L239" s="15">
        <f>I239*K239</f>
        <v>0</v>
      </c>
      <c r="N239" s="12" t="s">
        <v>3</v>
      </c>
      <c r="O239" s="12" t="s">
        <v>4</v>
      </c>
      <c r="T239" s="8" t="s">
        <v>21</v>
      </c>
      <c r="U239" s="9"/>
      <c r="V239" s="13" t="s">
        <v>13</v>
      </c>
      <c r="W239" s="9"/>
      <c r="X239" s="9"/>
    </row>
    <row r="240" spans="1:24" x14ac:dyDescent="0.25">
      <c r="A240" s="1" t="s">
        <v>5</v>
      </c>
      <c r="B240" s="1" t="s">
        <v>6</v>
      </c>
      <c r="H240" s="14" t="s">
        <v>70</v>
      </c>
      <c r="I240" s="15">
        <v>-29</v>
      </c>
      <c r="J240" s="13" t="s">
        <v>18</v>
      </c>
      <c r="K240" s="16"/>
      <c r="L240" s="15">
        <f>I240*K240</f>
        <v>0</v>
      </c>
      <c r="N240" s="12" t="s">
        <v>5</v>
      </c>
      <c r="O240" s="12" t="s">
        <v>169</v>
      </c>
      <c r="T240" s="14" t="s">
        <v>22</v>
      </c>
      <c r="U240" s="15">
        <v>-3</v>
      </c>
      <c r="V240" s="13" t="s">
        <v>18</v>
      </c>
      <c r="W240" s="16"/>
      <c r="X240" s="15">
        <f>U240*W240</f>
        <v>0</v>
      </c>
    </row>
    <row r="241" spans="1:24" x14ac:dyDescent="0.25">
      <c r="A241" s="1" t="s">
        <v>7</v>
      </c>
      <c r="B241" s="1" t="s">
        <v>8</v>
      </c>
      <c r="H241" s="14" t="s">
        <v>125</v>
      </c>
      <c r="I241" s="15">
        <v>-98</v>
      </c>
      <c r="J241" s="13" t="s">
        <v>18</v>
      </c>
      <c r="K241" s="16"/>
      <c r="L241" s="15">
        <f>I241*K241</f>
        <v>0</v>
      </c>
      <c r="N241" s="12" t="s">
        <v>7</v>
      </c>
      <c r="O241" s="12" t="s">
        <v>8</v>
      </c>
      <c r="T241" s="14" t="s">
        <v>130</v>
      </c>
      <c r="U241" s="15">
        <v>-2</v>
      </c>
      <c r="V241" s="13" t="s">
        <v>27</v>
      </c>
      <c r="W241" s="16"/>
      <c r="X241" s="15">
        <f>U241*W241</f>
        <v>0</v>
      </c>
    </row>
    <row r="242" spans="1:24" x14ac:dyDescent="0.25">
      <c r="A242" s="1" t="s">
        <v>9</v>
      </c>
      <c r="B242" s="1" t="s">
        <v>10</v>
      </c>
      <c r="H242" s="14" t="s">
        <v>26</v>
      </c>
      <c r="I242" s="15"/>
      <c r="J242" s="13" t="s">
        <v>27</v>
      </c>
      <c r="K242" s="15"/>
      <c r="L242" s="15">
        <v>-410</v>
      </c>
      <c r="N242" s="12" t="s">
        <v>9</v>
      </c>
      <c r="O242" s="12" t="s">
        <v>10</v>
      </c>
      <c r="T242" s="14" t="s">
        <v>86</v>
      </c>
      <c r="U242" s="15">
        <v>-214</v>
      </c>
      <c r="V242" s="13" t="s">
        <v>27</v>
      </c>
      <c r="W242" s="16"/>
      <c r="X242" s="15">
        <f>U242*W242</f>
        <v>0</v>
      </c>
    </row>
    <row r="243" spans="1:24" x14ac:dyDescent="0.25">
      <c r="H243" s="14" t="s">
        <v>28</v>
      </c>
      <c r="I243" s="15"/>
      <c r="J243" s="13" t="s">
        <v>27</v>
      </c>
      <c r="K243" s="15"/>
      <c r="L243" s="15">
        <v>-450</v>
      </c>
      <c r="T243" s="8" t="s">
        <v>31</v>
      </c>
      <c r="U243" s="9"/>
      <c r="V243" s="13" t="s">
        <v>13</v>
      </c>
      <c r="W243" s="9"/>
      <c r="X243" s="9">
        <f>SUM(X240:X242)</f>
        <v>0</v>
      </c>
    </row>
    <row r="244" spans="1:24" x14ac:dyDescent="0.25">
      <c r="A244" s="6" t="s">
        <v>11</v>
      </c>
      <c r="B244" s="7" t="s">
        <v>12</v>
      </c>
      <c r="C244" s="7" t="s">
        <v>13</v>
      </c>
      <c r="D244" s="7" t="s">
        <v>14</v>
      </c>
      <c r="E244" s="7" t="s">
        <v>15</v>
      </c>
      <c r="H244" s="14" t="s">
        <v>29</v>
      </c>
      <c r="I244" s="15"/>
      <c r="J244" s="13" t="s">
        <v>27</v>
      </c>
      <c r="K244" s="15"/>
      <c r="L244" s="15">
        <v>-45</v>
      </c>
      <c r="N244" s="6" t="s">
        <v>11</v>
      </c>
      <c r="O244" s="7" t="s">
        <v>12</v>
      </c>
      <c r="P244" s="7" t="s">
        <v>13</v>
      </c>
      <c r="Q244" s="7" t="s">
        <v>14</v>
      </c>
      <c r="R244" s="7" t="s">
        <v>15</v>
      </c>
      <c r="T244" s="8" t="s">
        <v>87</v>
      </c>
      <c r="U244" s="9"/>
      <c r="V244" s="13" t="s">
        <v>13</v>
      </c>
      <c r="W244" s="9"/>
      <c r="X244" s="9">
        <f>SUM(X237,X243)</f>
        <v>870</v>
      </c>
    </row>
    <row r="245" spans="1:24" x14ac:dyDescent="0.25">
      <c r="A245" s="8" t="s">
        <v>16</v>
      </c>
      <c r="B245" s="9"/>
      <c r="C245" s="10" t="s">
        <v>13</v>
      </c>
      <c r="D245" s="9"/>
      <c r="E245" s="9"/>
      <c r="H245" s="14" t="s">
        <v>30</v>
      </c>
      <c r="I245" s="15"/>
      <c r="J245" s="13" t="s">
        <v>27</v>
      </c>
      <c r="K245" s="15"/>
      <c r="L245" s="15">
        <v>-65</v>
      </c>
      <c r="T245" s="14" t="s">
        <v>13</v>
      </c>
      <c r="U245" s="15"/>
      <c r="V245" s="13" t="s">
        <v>13</v>
      </c>
      <c r="W245" s="15"/>
      <c r="X245" s="15"/>
    </row>
    <row r="246" spans="1:24" x14ac:dyDescent="0.25">
      <c r="A246" s="11" t="s">
        <v>53</v>
      </c>
      <c r="B246" s="2">
        <v>8700</v>
      </c>
      <c r="C246" s="10" t="s">
        <v>18</v>
      </c>
      <c r="D246" s="4"/>
      <c r="E246" s="2">
        <f>B246*D246</f>
        <v>0</v>
      </c>
      <c r="H246" s="8" t="s">
        <v>31</v>
      </c>
      <c r="I246" s="9"/>
      <c r="J246" s="13" t="s">
        <v>13</v>
      </c>
      <c r="K246" s="9"/>
      <c r="L246" s="9">
        <f>SUM(L237:L245)</f>
        <v>-970</v>
      </c>
      <c r="N246" s="12" t="s">
        <v>178</v>
      </c>
      <c r="T246" s="8" t="s">
        <v>33</v>
      </c>
      <c r="U246" s="9"/>
      <c r="V246" s="13" t="s">
        <v>13</v>
      </c>
      <c r="W246" s="9"/>
      <c r="X246" s="9"/>
    </row>
    <row r="247" spans="1:24" x14ac:dyDescent="0.25">
      <c r="A247" s="11" t="s">
        <v>19</v>
      </c>
      <c r="B247" s="2">
        <v>4400</v>
      </c>
      <c r="C247" s="10" t="s">
        <v>18</v>
      </c>
      <c r="D247" s="4"/>
      <c r="E247" s="2">
        <f>B247*D247</f>
        <v>0</v>
      </c>
      <c r="H247" s="8" t="s">
        <v>32</v>
      </c>
      <c r="I247" s="9"/>
      <c r="J247" s="13" t="s">
        <v>13</v>
      </c>
      <c r="K247" s="9"/>
      <c r="L247" s="9">
        <f>SUM(L235,L246)</f>
        <v>-970</v>
      </c>
      <c r="T247" s="14" t="s">
        <v>34</v>
      </c>
      <c r="U247" s="16">
        <v>-0.33</v>
      </c>
      <c r="V247" s="13" t="s">
        <v>13</v>
      </c>
      <c r="W247" s="15">
        <v>675</v>
      </c>
      <c r="X247" s="15">
        <f t="shared" ref="X247:X254" si="15">U247*W247</f>
        <v>-222.75</v>
      </c>
    </row>
    <row r="248" spans="1:24" x14ac:dyDescent="0.25">
      <c r="A248" s="8" t="s">
        <v>56</v>
      </c>
      <c r="B248" s="9"/>
      <c r="C248" s="10" t="s">
        <v>13</v>
      </c>
      <c r="D248" s="9"/>
      <c r="E248" s="9">
        <f>SUM(E246:E247)</f>
        <v>0</v>
      </c>
      <c r="H248" s="14" t="s">
        <v>13</v>
      </c>
      <c r="I248" s="15"/>
      <c r="J248" s="13" t="s">
        <v>13</v>
      </c>
      <c r="K248" s="15"/>
      <c r="L248" s="15"/>
      <c r="N248" s="12" t="s">
        <v>48</v>
      </c>
      <c r="T248" s="14" t="s">
        <v>72</v>
      </c>
      <c r="U248" s="16">
        <v>-0.33</v>
      </c>
      <c r="V248" s="13" t="s">
        <v>13</v>
      </c>
      <c r="W248" s="15">
        <v>160</v>
      </c>
      <c r="X248" s="15">
        <f t="shared" si="15"/>
        <v>-52.800000000000004</v>
      </c>
    </row>
    <row r="249" spans="1:24" x14ac:dyDescent="0.25">
      <c r="A249" s="11" t="s">
        <v>13</v>
      </c>
      <c r="B249" s="2"/>
      <c r="C249" s="10" t="s">
        <v>13</v>
      </c>
      <c r="D249" s="2"/>
      <c r="E249" s="2"/>
      <c r="H249" s="8" t="s">
        <v>33</v>
      </c>
      <c r="I249" s="9"/>
      <c r="J249" s="13" t="s">
        <v>13</v>
      </c>
      <c r="K249" s="9"/>
      <c r="L249" s="9"/>
      <c r="T249" s="14" t="s">
        <v>88</v>
      </c>
      <c r="U249" s="16">
        <v>-0.5</v>
      </c>
      <c r="V249" s="13" t="s">
        <v>13</v>
      </c>
      <c r="W249" s="15">
        <v>400</v>
      </c>
      <c r="X249" s="15">
        <f t="shared" si="15"/>
        <v>-200</v>
      </c>
    </row>
    <row r="250" spans="1:24" x14ac:dyDescent="0.25">
      <c r="A250" s="8" t="s">
        <v>21</v>
      </c>
      <c r="B250" s="9"/>
      <c r="C250" s="10" t="s">
        <v>13</v>
      </c>
      <c r="D250" s="9"/>
      <c r="E250" s="9"/>
      <c r="H250" s="14" t="s">
        <v>34</v>
      </c>
      <c r="I250" s="15">
        <v>-1</v>
      </c>
      <c r="J250" s="13" t="s">
        <v>13</v>
      </c>
      <c r="K250" s="15">
        <v>675</v>
      </c>
      <c r="L250" s="15">
        <f t="shared" ref="L250:L259" si="16">I250*K250</f>
        <v>-675</v>
      </c>
      <c r="N250" t="s">
        <v>60</v>
      </c>
      <c r="T250" s="14" t="s">
        <v>38</v>
      </c>
      <c r="U250" s="16">
        <v>-0.5</v>
      </c>
      <c r="V250" s="13" t="s">
        <v>13</v>
      </c>
      <c r="W250" s="15">
        <v>165</v>
      </c>
      <c r="X250" s="15">
        <f t="shared" si="15"/>
        <v>-82.5</v>
      </c>
    </row>
    <row r="251" spans="1:24" x14ac:dyDescent="0.25">
      <c r="A251" s="11" t="s">
        <v>22</v>
      </c>
      <c r="B251" s="2">
        <v>-170</v>
      </c>
      <c r="C251" s="10" t="s">
        <v>18</v>
      </c>
      <c r="D251" s="4"/>
      <c r="E251" s="2">
        <f>B251*D251</f>
        <v>0</v>
      </c>
      <c r="H251" s="14" t="s">
        <v>36</v>
      </c>
      <c r="I251" s="15">
        <v>-2</v>
      </c>
      <c r="J251" s="13" t="s">
        <v>13</v>
      </c>
      <c r="K251" s="15">
        <v>140</v>
      </c>
      <c r="L251" s="15">
        <f t="shared" si="16"/>
        <v>-280</v>
      </c>
      <c r="N251" s="12" t="s">
        <v>1</v>
      </c>
      <c r="O251" s="12" t="s">
        <v>2</v>
      </c>
      <c r="T251" s="14" t="s">
        <v>129</v>
      </c>
      <c r="U251" s="15">
        <v>-1</v>
      </c>
      <c r="V251" s="13" t="s">
        <v>13</v>
      </c>
      <c r="W251" s="15">
        <v>350.4</v>
      </c>
      <c r="X251" s="15">
        <f t="shared" si="15"/>
        <v>-350.4</v>
      </c>
    </row>
    <row r="252" spans="1:24" x14ac:dyDescent="0.25">
      <c r="A252" s="11" t="s">
        <v>23</v>
      </c>
      <c r="B252" s="2">
        <v>-102</v>
      </c>
      <c r="C252" s="10" t="s">
        <v>18</v>
      </c>
      <c r="D252" s="4"/>
      <c r="E252" s="2">
        <f>B252*D252</f>
        <v>0</v>
      </c>
      <c r="H252" s="14" t="s">
        <v>37</v>
      </c>
      <c r="I252" s="15">
        <v>-1</v>
      </c>
      <c r="J252" s="13" t="s">
        <v>13</v>
      </c>
      <c r="K252" s="15">
        <v>400</v>
      </c>
      <c r="L252" s="15">
        <f t="shared" si="16"/>
        <v>-400</v>
      </c>
      <c r="N252" s="12" t="s">
        <v>3</v>
      </c>
      <c r="O252" s="12" t="s">
        <v>4</v>
      </c>
      <c r="T252" s="14" t="s">
        <v>40</v>
      </c>
      <c r="U252" s="15">
        <v>-1</v>
      </c>
      <c r="V252" s="13" t="s">
        <v>13</v>
      </c>
      <c r="W252" s="15">
        <v>946.87</v>
      </c>
      <c r="X252" s="15">
        <f t="shared" si="15"/>
        <v>-946.87</v>
      </c>
    </row>
    <row r="253" spans="1:24" x14ac:dyDescent="0.25">
      <c r="A253" s="11" t="s">
        <v>24</v>
      </c>
      <c r="B253" s="2">
        <v>-30</v>
      </c>
      <c r="C253" s="10" t="s">
        <v>25</v>
      </c>
      <c r="D253" s="4"/>
      <c r="E253" s="2"/>
      <c r="H253" s="14" t="s">
        <v>38</v>
      </c>
      <c r="I253" s="15">
        <v>-1</v>
      </c>
      <c r="J253" s="13" t="s">
        <v>13</v>
      </c>
      <c r="K253" s="15">
        <v>165</v>
      </c>
      <c r="L253" s="15">
        <f t="shared" si="16"/>
        <v>-165</v>
      </c>
      <c r="N253" s="12" t="s">
        <v>5</v>
      </c>
      <c r="O253" s="12" t="s">
        <v>169</v>
      </c>
      <c r="T253" s="14" t="s">
        <v>89</v>
      </c>
      <c r="U253" s="15">
        <v>-1</v>
      </c>
      <c r="V253" s="13" t="s">
        <v>13</v>
      </c>
      <c r="W253" s="15">
        <v>276.63</v>
      </c>
      <c r="X253" s="15">
        <f t="shared" si="15"/>
        <v>-276.63</v>
      </c>
    </row>
    <row r="254" spans="1:24" x14ac:dyDescent="0.25">
      <c r="A254" s="11" t="s">
        <v>26</v>
      </c>
      <c r="B254" s="2"/>
      <c r="C254" s="10" t="s">
        <v>27</v>
      </c>
      <c r="D254" s="2"/>
      <c r="E254" s="2">
        <v>-410</v>
      </c>
      <c r="H254" s="14" t="s">
        <v>39</v>
      </c>
      <c r="I254" s="15">
        <v>-5</v>
      </c>
      <c r="J254" s="13" t="s">
        <v>13</v>
      </c>
      <c r="K254" s="15">
        <v>175</v>
      </c>
      <c r="L254" s="15">
        <f t="shared" si="16"/>
        <v>-875</v>
      </c>
      <c r="N254" s="12" t="s">
        <v>7</v>
      </c>
      <c r="O254" s="12" t="s">
        <v>8</v>
      </c>
      <c r="T254" s="14" t="s">
        <v>131</v>
      </c>
      <c r="U254" s="15">
        <v>-150</v>
      </c>
      <c r="V254" s="13" t="s">
        <v>13</v>
      </c>
      <c r="W254" s="17">
        <v>0.3</v>
      </c>
      <c r="X254" s="15">
        <f t="shared" si="15"/>
        <v>-45</v>
      </c>
    </row>
    <row r="255" spans="1:24" x14ac:dyDescent="0.25">
      <c r="A255" s="11" t="s">
        <v>28</v>
      </c>
      <c r="B255" s="2"/>
      <c r="C255" s="10" t="s">
        <v>27</v>
      </c>
      <c r="D255" s="2"/>
      <c r="E255" s="2">
        <v>-450</v>
      </c>
      <c r="H255" s="14" t="s">
        <v>40</v>
      </c>
      <c r="I255" s="15">
        <v>-1</v>
      </c>
      <c r="J255" s="13" t="s">
        <v>13</v>
      </c>
      <c r="K255" s="15">
        <v>993</v>
      </c>
      <c r="L255" s="15">
        <f t="shared" si="16"/>
        <v>-993</v>
      </c>
      <c r="N255" s="12" t="s">
        <v>9</v>
      </c>
      <c r="O255" s="12" t="s">
        <v>10</v>
      </c>
      <c r="T255" s="14" t="s">
        <v>45</v>
      </c>
      <c r="U255" s="15"/>
      <c r="V255" s="13" t="s">
        <v>13</v>
      </c>
      <c r="W255" s="15"/>
      <c r="X255" s="15">
        <v>-500</v>
      </c>
    </row>
    <row r="256" spans="1:24" x14ac:dyDescent="0.25">
      <c r="A256" s="11" t="s">
        <v>29</v>
      </c>
      <c r="B256" s="2"/>
      <c r="C256" s="10" t="s">
        <v>27</v>
      </c>
      <c r="D256" s="2"/>
      <c r="E256" s="2">
        <v>-45</v>
      </c>
      <c r="H256" s="14" t="s">
        <v>41</v>
      </c>
      <c r="I256" s="15">
        <v>-1</v>
      </c>
      <c r="J256" s="13" t="s">
        <v>13</v>
      </c>
      <c r="K256" s="15">
        <v>497</v>
      </c>
      <c r="L256" s="15">
        <f t="shared" si="16"/>
        <v>-497</v>
      </c>
      <c r="T256" s="8" t="s">
        <v>46</v>
      </c>
      <c r="U256" s="9"/>
      <c r="V256" s="13" t="s">
        <v>13</v>
      </c>
      <c r="W256" s="9"/>
      <c r="X256" s="9">
        <f>SUM(X247:X255)</f>
        <v>-2676.95</v>
      </c>
    </row>
    <row r="257" spans="1:24" x14ac:dyDescent="0.25">
      <c r="A257" s="11" t="s">
        <v>30</v>
      </c>
      <c r="B257" s="2"/>
      <c r="C257" s="10" t="s">
        <v>27</v>
      </c>
      <c r="D257" s="2"/>
      <c r="E257" s="2">
        <v>-65</v>
      </c>
      <c r="H257" s="14" t="s">
        <v>42</v>
      </c>
      <c r="I257" s="15">
        <v>-9600</v>
      </c>
      <c r="J257" s="13" t="s">
        <v>13</v>
      </c>
      <c r="K257" s="17">
        <v>0.1</v>
      </c>
      <c r="L257" s="15">
        <f t="shared" si="16"/>
        <v>-960</v>
      </c>
      <c r="N257" s="6" t="s">
        <v>11</v>
      </c>
      <c r="O257" s="7" t="s">
        <v>12</v>
      </c>
      <c r="P257" s="7" t="s">
        <v>13</v>
      </c>
      <c r="Q257" s="7" t="s">
        <v>14</v>
      </c>
      <c r="R257" s="7" t="s">
        <v>15</v>
      </c>
      <c r="T257" s="14" t="s">
        <v>47</v>
      </c>
      <c r="U257" s="15"/>
      <c r="V257" s="13" t="s">
        <v>13</v>
      </c>
      <c r="W257" s="15"/>
      <c r="X257" s="15">
        <f>SUM(X244,X256)</f>
        <v>-1806.9499999999998</v>
      </c>
    </row>
    <row r="258" spans="1:24" x14ac:dyDescent="0.25">
      <c r="A258" s="8" t="s">
        <v>31</v>
      </c>
      <c r="B258" s="9"/>
      <c r="C258" s="10" t="s">
        <v>13</v>
      </c>
      <c r="D258" s="9"/>
      <c r="E258" s="9">
        <f>SUM(E250:E257)</f>
        <v>-970</v>
      </c>
      <c r="H258" s="14" t="s">
        <v>43</v>
      </c>
      <c r="I258" s="18">
        <v>-9.6</v>
      </c>
      <c r="J258" s="13" t="s">
        <v>13</v>
      </c>
      <c r="K258" s="15">
        <v>80</v>
      </c>
      <c r="L258" s="15">
        <f t="shared" si="16"/>
        <v>-768</v>
      </c>
      <c r="N258" s="8" t="s">
        <v>16</v>
      </c>
      <c r="O258" s="9"/>
      <c r="P258" s="13" t="s">
        <v>13</v>
      </c>
      <c r="Q258" s="9"/>
      <c r="R258" s="9"/>
    </row>
    <row r="259" spans="1:24" x14ac:dyDescent="0.25">
      <c r="A259" s="8" t="s">
        <v>58</v>
      </c>
      <c r="B259" s="9"/>
      <c r="C259" s="10" t="s">
        <v>13</v>
      </c>
      <c r="D259" s="9"/>
      <c r="E259" s="9">
        <f>SUM(E248,E258)</f>
        <v>-970</v>
      </c>
      <c r="H259" s="14" t="s">
        <v>44</v>
      </c>
      <c r="I259" s="15">
        <v>-1</v>
      </c>
      <c r="J259" s="13" t="s">
        <v>13</v>
      </c>
      <c r="K259" s="15">
        <v>293</v>
      </c>
      <c r="L259" s="15">
        <f t="shared" si="16"/>
        <v>-293</v>
      </c>
      <c r="N259" s="14" t="s">
        <v>53</v>
      </c>
      <c r="O259" s="15">
        <v>5700</v>
      </c>
      <c r="P259" s="13" t="s">
        <v>18</v>
      </c>
      <c r="Q259" s="16"/>
      <c r="R259" s="15">
        <f>O259*Q259</f>
        <v>0</v>
      </c>
    </row>
    <row r="260" spans="1:24" x14ac:dyDescent="0.25">
      <c r="A260" s="11" t="s">
        <v>13</v>
      </c>
      <c r="B260" s="2"/>
      <c r="C260" s="10" t="s">
        <v>13</v>
      </c>
      <c r="D260" s="2"/>
      <c r="E260" s="2"/>
      <c r="H260" s="14" t="s">
        <v>45</v>
      </c>
      <c r="I260" s="15"/>
      <c r="J260" s="13" t="s">
        <v>13</v>
      </c>
      <c r="K260" s="15"/>
      <c r="L260" s="15">
        <v>-500</v>
      </c>
      <c r="N260" s="14" t="s">
        <v>19</v>
      </c>
      <c r="O260" s="15">
        <v>3800</v>
      </c>
      <c r="P260" s="13" t="s">
        <v>18</v>
      </c>
      <c r="Q260" s="16"/>
      <c r="R260" s="15">
        <f>O260*Q260</f>
        <v>0</v>
      </c>
    </row>
    <row r="261" spans="1:24" x14ac:dyDescent="0.25">
      <c r="A261" s="8" t="s">
        <v>33</v>
      </c>
      <c r="B261" s="9"/>
      <c r="C261" s="10" t="s">
        <v>13</v>
      </c>
      <c r="D261" s="9"/>
      <c r="E261" s="9"/>
      <c r="H261" s="8" t="s">
        <v>46</v>
      </c>
      <c r="I261" s="9"/>
      <c r="J261" s="13" t="s">
        <v>13</v>
      </c>
      <c r="K261" s="9"/>
      <c r="L261" s="9">
        <f>SUM(L250:L260)</f>
        <v>-6406</v>
      </c>
      <c r="N261" s="14" t="s">
        <v>170</v>
      </c>
      <c r="O261" s="15"/>
      <c r="P261" s="13" t="s">
        <v>171</v>
      </c>
      <c r="Q261" s="15"/>
      <c r="R261" s="15">
        <v>870</v>
      </c>
      <c r="T261" s="12" t="s">
        <v>48</v>
      </c>
    </row>
    <row r="262" spans="1:24" x14ac:dyDescent="0.25">
      <c r="A262" s="11" t="s">
        <v>34</v>
      </c>
      <c r="B262" s="2">
        <v>-1</v>
      </c>
      <c r="C262" s="10" t="s">
        <v>13</v>
      </c>
      <c r="D262" s="2">
        <v>675</v>
      </c>
      <c r="E262" s="2">
        <f t="shared" ref="E262:E272" si="17">B262*D262</f>
        <v>-675</v>
      </c>
      <c r="H262" s="14" t="s">
        <v>47</v>
      </c>
      <c r="I262" s="15"/>
      <c r="J262" s="13" t="s">
        <v>13</v>
      </c>
      <c r="K262" s="15"/>
      <c r="L262" s="15">
        <f>SUM(L247,L261)</f>
        <v>-7376</v>
      </c>
      <c r="N262" s="8" t="s">
        <v>20</v>
      </c>
      <c r="O262" s="9"/>
      <c r="P262" s="13" t="s">
        <v>13</v>
      </c>
      <c r="Q262" s="9"/>
      <c r="R262" s="9">
        <f>SUM(R259:R261)</f>
        <v>870</v>
      </c>
    </row>
    <row r="263" spans="1:24" x14ac:dyDescent="0.25">
      <c r="A263" s="11" t="s">
        <v>35</v>
      </c>
      <c r="B263" s="2">
        <v>-30</v>
      </c>
      <c r="C263" s="10" t="s">
        <v>13</v>
      </c>
      <c r="D263" s="2">
        <v>19</v>
      </c>
      <c r="E263" s="2">
        <f t="shared" si="17"/>
        <v>-570</v>
      </c>
      <c r="N263" s="14" t="s">
        <v>13</v>
      </c>
      <c r="O263" s="15"/>
      <c r="P263" s="13" t="s">
        <v>13</v>
      </c>
      <c r="Q263" s="15"/>
      <c r="R263" s="15"/>
      <c r="T263" t="s">
        <v>97</v>
      </c>
    </row>
    <row r="264" spans="1:24" x14ac:dyDescent="0.25">
      <c r="A264" s="11" t="s">
        <v>36</v>
      </c>
      <c r="B264" s="2">
        <v>-1</v>
      </c>
      <c r="C264" s="10" t="s">
        <v>13</v>
      </c>
      <c r="D264" s="2">
        <v>140</v>
      </c>
      <c r="E264" s="2">
        <f t="shared" si="17"/>
        <v>-140</v>
      </c>
      <c r="H264" s="12" t="s">
        <v>126</v>
      </c>
      <c r="N264" s="8" t="s">
        <v>21</v>
      </c>
      <c r="O264" s="9"/>
      <c r="P264" s="13" t="s">
        <v>13</v>
      </c>
      <c r="Q264" s="9"/>
      <c r="R264" s="9"/>
      <c r="T264" s="12" t="s">
        <v>1</v>
      </c>
      <c r="U264" s="12" t="s">
        <v>2</v>
      </c>
    </row>
    <row r="265" spans="1:24" x14ac:dyDescent="0.25">
      <c r="A265" s="11" t="s">
        <v>37</v>
      </c>
      <c r="B265" s="2">
        <v>-1</v>
      </c>
      <c r="C265" s="10" t="s">
        <v>13</v>
      </c>
      <c r="D265" s="2">
        <v>400</v>
      </c>
      <c r="E265" s="2">
        <f t="shared" si="17"/>
        <v>-400</v>
      </c>
      <c r="N265" s="14" t="s">
        <v>22</v>
      </c>
      <c r="O265" s="15">
        <v>-100</v>
      </c>
      <c r="P265" s="13" t="s">
        <v>61</v>
      </c>
      <c r="Q265" s="16"/>
      <c r="R265" s="15">
        <f>O265*Q265</f>
        <v>0</v>
      </c>
      <c r="T265" s="12" t="s">
        <v>3</v>
      </c>
      <c r="U265" s="12" t="s">
        <v>4</v>
      </c>
    </row>
    <row r="266" spans="1:24" x14ac:dyDescent="0.25">
      <c r="A266" s="11" t="s">
        <v>38</v>
      </c>
      <c r="B266" s="2">
        <v>-1</v>
      </c>
      <c r="C266" s="10" t="s">
        <v>13</v>
      </c>
      <c r="D266" s="2">
        <v>165</v>
      </c>
      <c r="E266" s="2">
        <f t="shared" si="17"/>
        <v>-165</v>
      </c>
      <c r="H266" s="12" t="s">
        <v>48</v>
      </c>
      <c r="N266" s="14" t="s">
        <v>24</v>
      </c>
      <c r="O266" s="15">
        <v>-20</v>
      </c>
      <c r="P266" s="13" t="s">
        <v>25</v>
      </c>
      <c r="Q266" s="16"/>
      <c r="R266" s="15"/>
      <c r="T266" s="12" t="s">
        <v>5</v>
      </c>
      <c r="U266" s="12" t="s">
        <v>169</v>
      </c>
    </row>
    <row r="267" spans="1:24" x14ac:dyDescent="0.25">
      <c r="A267" s="11" t="s">
        <v>39</v>
      </c>
      <c r="B267" s="2">
        <v>-5</v>
      </c>
      <c r="C267" s="10" t="s">
        <v>13</v>
      </c>
      <c r="D267" s="2">
        <v>175</v>
      </c>
      <c r="E267" s="2">
        <f t="shared" si="17"/>
        <v>-875</v>
      </c>
      <c r="N267" s="8" t="s">
        <v>31</v>
      </c>
      <c r="O267" s="9"/>
      <c r="P267" s="13" t="s">
        <v>13</v>
      </c>
      <c r="Q267" s="9"/>
      <c r="R267" s="9">
        <f>SUM(R264:R266)</f>
        <v>0</v>
      </c>
      <c r="T267" s="12" t="s">
        <v>7</v>
      </c>
      <c r="U267" s="12" t="s">
        <v>8</v>
      </c>
    </row>
    <row r="268" spans="1:24" x14ac:dyDescent="0.25">
      <c r="A268" s="11" t="s">
        <v>40</v>
      </c>
      <c r="B268" s="2">
        <v>-1</v>
      </c>
      <c r="C268" s="10" t="s">
        <v>13</v>
      </c>
      <c r="D268" s="2">
        <v>940</v>
      </c>
      <c r="E268" s="2">
        <f t="shared" si="17"/>
        <v>-940</v>
      </c>
      <c r="H268" t="s">
        <v>57</v>
      </c>
      <c r="N268" s="8" t="s">
        <v>32</v>
      </c>
      <c r="O268" s="9"/>
      <c r="P268" s="13" t="s">
        <v>13</v>
      </c>
      <c r="Q268" s="9"/>
      <c r="R268" s="9">
        <f>SUM(R262,R267)</f>
        <v>870</v>
      </c>
      <c r="T268" s="12" t="s">
        <v>9</v>
      </c>
      <c r="U268" s="12" t="s">
        <v>124</v>
      </c>
    </row>
    <row r="269" spans="1:24" x14ac:dyDescent="0.25">
      <c r="A269" s="11" t="s">
        <v>41</v>
      </c>
      <c r="B269" s="2">
        <v>-1</v>
      </c>
      <c r="C269" s="10" t="s">
        <v>13</v>
      </c>
      <c r="D269" s="2">
        <v>470</v>
      </c>
      <c r="E269" s="2">
        <f t="shared" si="17"/>
        <v>-470</v>
      </c>
      <c r="H269" s="12" t="s">
        <v>1</v>
      </c>
      <c r="I269" s="12" t="s">
        <v>2</v>
      </c>
      <c r="N269" s="14" t="s">
        <v>13</v>
      </c>
      <c r="O269" s="15"/>
      <c r="P269" s="13" t="s">
        <v>13</v>
      </c>
      <c r="Q269" s="15"/>
      <c r="R269" s="15"/>
    </row>
    <row r="270" spans="1:24" x14ac:dyDescent="0.25">
      <c r="A270" s="11" t="s">
        <v>42</v>
      </c>
      <c r="B270" s="2">
        <v>-8700</v>
      </c>
      <c r="C270" s="10" t="s">
        <v>13</v>
      </c>
      <c r="D270" s="5">
        <v>0.1</v>
      </c>
      <c r="E270" s="2">
        <f t="shared" si="17"/>
        <v>-870</v>
      </c>
      <c r="H270" s="12" t="s">
        <v>3</v>
      </c>
      <c r="I270" s="12" t="s">
        <v>4</v>
      </c>
      <c r="N270" s="8" t="s">
        <v>33</v>
      </c>
      <c r="O270" s="9"/>
      <c r="P270" s="13" t="s">
        <v>13</v>
      </c>
      <c r="Q270" s="9"/>
      <c r="R270" s="9"/>
      <c r="T270" s="6" t="s">
        <v>11</v>
      </c>
      <c r="U270" s="7" t="s">
        <v>12</v>
      </c>
      <c r="V270" s="7" t="s">
        <v>13</v>
      </c>
      <c r="W270" s="7" t="s">
        <v>14</v>
      </c>
      <c r="X270" s="7" t="s">
        <v>15</v>
      </c>
    </row>
    <row r="271" spans="1:24" x14ac:dyDescent="0.25">
      <c r="A271" s="11" t="s">
        <v>43</v>
      </c>
      <c r="B271" s="3">
        <v>-8.8000000000000007</v>
      </c>
      <c r="C271" s="10" t="s">
        <v>13</v>
      </c>
      <c r="D271" s="2">
        <v>80</v>
      </c>
      <c r="E271" s="2">
        <f t="shared" si="17"/>
        <v>-704</v>
      </c>
      <c r="H271" s="12" t="s">
        <v>5</v>
      </c>
      <c r="I271" s="12" t="s">
        <v>6</v>
      </c>
      <c r="N271" s="14" t="s">
        <v>34</v>
      </c>
      <c r="O271" s="15">
        <v>-1</v>
      </c>
      <c r="P271" s="13" t="s">
        <v>13</v>
      </c>
      <c r="Q271" s="15">
        <v>675</v>
      </c>
      <c r="R271" s="15">
        <f t="shared" ref="R271:R281" si="18">O271*Q271</f>
        <v>-675</v>
      </c>
    </row>
    <row r="272" spans="1:24" x14ac:dyDescent="0.25">
      <c r="A272" s="11" t="s">
        <v>44</v>
      </c>
      <c r="B272" s="2">
        <v>-1</v>
      </c>
      <c r="C272" s="10" t="s">
        <v>13</v>
      </c>
      <c r="D272" s="2">
        <v>278</v>
      </c>
      <c r="E272" s="2">
        <f t="shared" si="17"/>
        <v>-278</v>
      </c>
      <c r="H272" s="12" t="s">
        <v>7</v>
      </c>
      <c r="I272" s="12" t="s">
        <v>8</v>
      </c>
      <c r="N272" s="14" t="s">
        <v>101</v>
      </c>
      <c r="O272" s="15">
        <v>-3</v>
      </c>
      <c r="P272" s="13" t="s">
        <v>13</v>
      </c>
      <c r="Q272" s="15">
        <v>170</v>
      </c>
      <c r="R272" s="15">
        <f t="shared" si="18"/>
        <v>-510</v>
      </c>
      <c r="T272" s="12" t="s">
        <v>183</v>
      </c>
    </row>
    <row r="273" spans="1:24" x14ac:dyDescent="0.25">
      <c r="A273" s="11" t="s">
        <v>45</v>
      </c>
      <c r="B273" s="2"/>
      <c r="C273" s="10" t="s">
        <v>13</v>
      </c>
      <c r="D273" s="2"/>
      <c r="E273" s="2">
        <v>-500</v>
      </c>
      <c r="H273" s="12" t="s">
        <v>9</v>
      </c>
      <c r="I273" s="12" t="s">
        <v>124</v>
      </c>
      <c r="N273" s="14" t="s">
        <v>35</v>
      </c>
      <c r="O273" s="15">
        <v>-20</v>
      </c>
      <c r="P273" s="13" t="s">
        <v>13</v>
      </c>
      <c r="Q273" s="15">
        <v>19</v>
      </c>
      <c r="R273" s="15">
        <f t="shared" si="18"/>
        <v>-380</v>
      </c>
    </row>
    <row r="274" spans="1:24" x14ac:dyDescent="0.25">
      <c r="A274" s="8" t="s">
        <v>46</v>
      </c>
      <c r="B274" s="9"/>
      <c r="C274" s="10" t="s">
        <v>13</v>
      </c>
      <c r="D274" s="9"/>
      <c r="E274" s="9">
        <f>SUM(E262:E273)</f>
        <v>-6587</v>
      </c>
      <c r="N274" s="14" t="s">
        <v>37</v>
      </c>
      <c r="O274" s="15">
        <v>-1</v>
      </c>
      <c r="P274" s="13" t="s">
        <v>13</v>
      </c>
      <c r="Q274" s="15">
        <v>400</v>
      </c>
      <c r="R274" s="15">
        <f t="shared" si="18"/>
        <v>-400</v>
      </c>
      <c r="T274" s="12" t="s">
        <v>48</v>
      </c>
    </row>
    <row r="275" spans="1:24" x14ac:dyDescent="0.25">
      <c r="A275" s="11" t="s">
        <v>47</v>
      </c>
      <c r="B275" s="2"/>
      <c r="C275" s="10" t="s">
        <v>13</v>
      </c>
      <c r="D275" s="2"/>
      <c r="E275" s="2">
        <f>SUM(E259,E274)</f>
        <v>-7557</v>
      </c>
      <c r="H275" s="6" t="s">
        <v>11</v>
      </c>
      <c r="I275" s="7" t="s">
        <v>12</v>
      </c>
      <c r="J275" s="7" t="s">
        <v>13</v>
      </c>
      <c r="K275" s="7" t="s">
        <v>14</v>
      </c>
      <c r="L275" s="7" t="s">
        <v>15</v>
      </c>
      <c r="N275" s="14" t="s">
        <v>38</v>
      </c>
      <c r="O275" s="15">
        <v>-1</v>
      </c>
      <c r="P275" s="13" t="s">
        <v>13</v>
      </c>
      <c r="Q275" s="15">
        <v>165</v>
      </c>
      <c r="R275" s="15">
        <f t="shared" si="18"/>
        <v>-165</v>
      </c>
    </row>
    <row r="276" spans="1:24" x14ac:dyDescent="0.25">
      <c r="H276" s="8" t="s">
        <v>16</v>
      </c>
      <c r="I276" s="9"/>
      <c r="J276" s="13" t="s">
        <v>13</v>
      </c>
      <c r="K276" s="9"/>
      <c r="L276" s="9"/>
      <c r="N276" s="14" t="s">
        <v>172</v>
      </c>
      <c r="O276" s="15">
        <v>-1</v>
      </c>
      <c r="P276" s="13" t="s">
        <v>13</v>
      </c>
      <c r="Q276" s="15">
        <v>150</v>
      </c>
      <c r="R276" s="15">
        <f t="shared" si="18"/>
        <v>-150</v>
      </c>
      <c r="T276" t="s">
        <v>99</v>
      </c>
    </row>
    <row r="277" spans="1:24" x14ac:dyDescent="0.25">
      <c r="H277" s="14" t="s">
        <v>53</v>
      </c>
      <c r="I277" s="15">
        <v>8700</v>
      </c>
      <c r="J277" s="13" t="s">
        <v>18</v>
      </c>
      <c r="K277" s="16"/>
      <c r="L277" s="15">
        <f>I277*K277</f>
        <v>0</v>
      </c>
      <c r="N277" s="14" t="s">
        <v>40</v>
      </c>
      <c r="O277" s="15">
        <v>-1</v>
      </c>
      <c r="P277" s="13" t="s">
        <v>13</v>
      </c>
      <c r="Q277" s="15">
        <v>846.66</v>
      </c>
      <c r="R277" s="15">
        <f t="shared" si="18"/>
        <v>-846.66</v>
      </c>
      <c r="T277" s="12" t="s">
        <v>1</v>
      </c>
      <c r="U277" s="12" t="s">
        <v>2</v>
      </c>
    </row>
    <row r="278" spans="1:24" x14ac:dyDescent="0.25">
      <c r="H278" s="14" t="s">
        <v>19</v>
      </c>
      <c r="I278" s="15">
        <v>4400</v>
      </c>
      <c r="J278" s="13" t="s">
        <v>18</v>
      </c>
      <c r="K278" s="16"/>
      <c r="L278" s="15">
        <f>I278*K278</f>
        <v>0</v>
      </c>
      <c r="N278" s="14" t="s">
        <v>41</v>
      </c>
      <c r="O278" s="15">
        <v>-1</v>
      </c>
      <c r="P278" s="13" t="s">
        <v>13</v>
      </c>
      <c r="Q278" s="15">
        <v>423.33</v>
      </c>
      <c r="R278" s="15">
        <f t="shared" si="18"/>
        <v>-423.33</v>
      </c>
      <c r="T278" s="12" t="s">
        <v>3</v>
      </c>
      <c r="U278" s="12" t="s">
        <v>4</v>
      </c>
    </row>
    <row r="279" spans="1:24" x14ac:dyDescent="0.25">
      <c r="A279" s="1" t="s">
        <v>48</v>
      </c>
      <c r="H279" s="8" t="s">
        <v>56</v>
      </c>
      <c r="I279" s="9"/>
      <c r="J279" s="13" t="s">
        <v>13</v>
      </c>
      <c r="K279" s="9"/>
      <c r="L279" s="9">
        <f>SUM(L277:L278)</f>
        <v>0</v>
      </c>
      <c r="N279" s="14" t="s">
        <v>42</v>
      </c>
      <c r="O279" s="15">
        <v>-5700</v>
      </c>
      <c r="P279" s="13" t="s">
        <v>13</v>
      </c>
      <c r="Q279" s="17">
        <v>0.1</v>
      </c>
      <c r="R279" s="15">
        <f t="shared" si="18"/>
        <v>-570</v>
      </c>
      <c r="T279" s="12" t="s">
        <v>5</v>
      </c>
      <c r="U279" s="12" t="s">
        <v>169</v>
      </c>
    </row>
    <row r="280" spans="1:24" x14ac:dyDescent="0.25">
      <c r="H280" s="14" t="s">
        <v>13</v>
      </c>
      <c r="I280" s="15"/>
      <c r="J280" s="13" t="s">
        <v>13</v>
      </c>
      <c r="K280" s="15"/>
      <c r="L280" s="15"/>
      <c r="N280" s="14" t="s">
        <v>43</v>
      </c>
      <c r="O280" s="18">
        <v>-7</v>
      </c>
      <c r="P280" s="13" t="s">
        <v>13</v>
      </c>
      <c r="Q280" s="15">
        <v>80</v>
      </c>
      <c r="R280" s="15">
        <f t="shared" si="18"/>
        <v>-560</v>
      </c>
      <c r="T280" s="12" t="s">
        <v>7</v>
      </c>
      <c r="U280" s="12" t="s">
        <v>8</v>
      </c>
    </row>
    <row r="281" spans="1:24" x14ac:dyDescent="0.25">
      <c r="A281" t="s">
        <v>59</v>
      </c>
      <c r="H281" s="8" t="s">
        <v>21</v>
      </c>
      <c r="I281" s="9"/>
      <c r="J281" s="13" t="s">
        <v>13</v>
      </c>
      <c r="K281" s="9"/>
      <c r="L281" s="9"/>
      <c r="N281" s="14" t="s">
        <v>44</v>
      </c>
      <c r="O281" s="15">
        <v>-1</v>
      </c>
      <c r="P281" s="13" t="s">
        <v>13</v>
      </c>
      <c r="Q281" s="15">
        <v>315</v>
      </c>
      <c r="R281" s="15">
        <f t="shared" si="18"/>
        <v>-315</v>
      </c>
      <c r="T281" s="12" t="s">
        <v>9</v>
      </c>
      <c r="U281" s="12" t="s">
        <v>124</v>
      </c>
    </row>
    <row r="282" spans="1:24" x14ac:dyDescent="0.25">
      <c r="A282" s="1" t="s">
        <v>1</v>
      </c>
      <c r="B282" s="1" t="s">
        <v>2</v>
      </c>
      <c r="H282" s="14" t="s">
        <v>22</v>
      </c>
      <c r="I282" s="15">
        <v>-170</v>
      </c>
      <c r="J282" s="13" t="s">
        <v>18</v>
      </c>
      <c r="K282" s="16"/>
      <c r="L282" s="15">
        <f>I282*K282</f>
        <v>0</v>
      </c>
      <c r="N282" s="14" t="s">
        <v>45</v>
      </c>
      <c r="O282" s="15"/>
      <c r="P282" s="13" t="s">
        <v>13</v>
      </c>
      <c r="Q282" s="15"/>
      <c r="R282" s="15">
        <v>-500</v>
      </c>
    </row>
    <row r="283" spans="1:24" x14ac:dyDescent="0.25">
      <c r="A283" s="1" t="s">
        <v>3</v>
      </c>
      <c r="B283" s="1" t="s">
        <v>4</v>
      </c>
      <c r="H283" s="14" t="s">
        <v>23</v>
      </c>
      <c r="I283" s="15">
        <v>-209</v>
      </c>
      <c r="J283" s="13" t="s">
        <v>18</v>
      </c>
      <c r="K283" s="16"/>
      <c r="L283" s="15">
        <f>I283*K283</f>
        <v>0</v>
      </c>
      <c r="N283" s="8" t="s">
        <v>46</v>
      </c>
      <c r="O283" s="9"/>
      <c r="P283" s="13" t="s">
        <v>13</v>
      </c>
      <c r="Q283" s="9"/>
      <c r="R283" s="9">
        <f>SUM(R271:R282)</f>
        <v>-5494.99</v>
      </c>
      <c r="T283" s="6" t="s">
        <v>11</v>
      </c>
      <c r="U283" s="7" t="s">
        <v>12</v>
      </c>
      <c r="V283" s="7" t="s">
        <v>13</v>
      </c>
      <c r="W283" s="7" t="s">
        <v>14</v>
      </c>
      <c r="X283" s="7" t="s">
        <v>15</v>
      </c>
    </row>
    <row r="284" spans="1:24" x14ac:dyDescent="0.25">
      <c r="A284" s="1" t="s">
        <v>5</v>
      </c>
      <c r="B284" s="1" t="s">
        <v>6</v>
      </c>
      <c r="H284" s="14" t="s">
        <v>70</v>
      </c>
      <c r="I284" s="15">
        <v>-26</v>
      </c>
      <c r="J284" s="13" t="s">
        <v>18</v>
      </c>
      <c r="K284" s="16"/>
      <c r="L284" s="15">
        <f>I284*K284</f>
        <v>0</v>
      </c>
      <c r="N284" s="14" t="s">
        <v>47</v>
      </c>
      <c r="O284" s="15"/>
      <c r="P284" s="13" t="s">
        <v>13</v>
      </c>
      <c r="Q284" s="15"/>
      <c r="R284" s="15">
        <f>SUM(R268,R283)</f>
        <v>-4624.99</v>
      </c>
    </row>
    <row r="285" spans="1:24" x14ac:dyDescent="0.25">
      <c r="A285" s="1" t="s">
        <v>7</v>
      </c>
      <c r="B285" s="1" t="s">
        <v>8</v>
      </c>
      <c r="H285" s="14" t="s">
        <v>125</v>
      </c>
      <c r="I285" s="15">
        <v>-89</v>
      </c>
      <c r="J285" s="13" t="s">
        <v>18</v>
      </c>
      <c r="K285" s="16"/>
      <c r="L285" s="15">
        <f>I285*K285</f>
        <v>0</v>
      </c>
      <c r="T285" s="12" t="s">
        <v>184</v>
      </c>
    </row>
    <row r="286" spans="1:24" x14ac:dyDescent="0.25">
      <c r="A286" s="1" t="s">
        <v>9</v>
      </c>
      <c r="B286" s="1" t="s">
        <v>10</v>
      </c>
      <c r="H286" s="14" t="s">
        <v>26</v>
      </c>
      <c r="I286" s="15"/>
      <c r="J286" s="13" t="s">
        <v>27</v>
      </c>
      <c r="K286" s="15"/>
      <c r="L286" s="15">
        <v>-410</v>
      </c>
      <c r="N286" s="12" t="s">
        <v>173</v>
      </c>
    </row>
    <row r="287" spans="1:24" x14ac:dyDescent="0.25">
      <c r="H287" s="14" t="s">
        <v>28</v>
      </c>
      <c r="I287" s="15"/>
      <c r="J287" s="13" t="s">
        <v>27</v>
      </c>
      <c r="K287" s="15"/>
      <c r="L287" s="15">
        <v>-450</v>
      </c>
      <c r="N287" s="12" t="s">
        <v>174</v>
      </c>
      <c r="T287" s="12" t="s">
        <v>48</v>
      </c>
    </row>
    <row r="288" spans="1:24" x14ac:dyDescent="0.25">
      <c r="A288" s="6" t="s">
        <v>11</v>
      </c>
      <c r="B288" s="7" t="s">
        <v>12</v>
      </c>
      <c r="C288" s="7" t="s">
        <v>13</v>
      </c>
      <c r="D288" s="7" t="s">
        <v>14</v>
      </c>
      <c r="E288" s="7" t="s">
        <v>15</v>
      </c>
      <c r="H288" s="14" t="s">
        <v>29</v>
      </c>
      <c r="I288" s="15"/>
      <c r="J288" s="13" t="s">
        <v>27</v>
      </c>
      <c r="K288" s="15"/>
      <c r="L288" s="15">
        <v>-45</v>
      </c>
    </row>
    <row r="289" spans="1:24" x14ac:dyDescent="0.25">
      <c r="A289" s="8" t="s">
        <v>16</v>
      </c>
      <c r="B289" s="9"/>
      <c r="C289" s="10" t="s">
        <v>13</v>
      </c>
      <c r="D289" s="9"/>
      <c r="E289" s="9"/>
      <c r="H289" s="14" t="s">
        <v>30</v>
      </c>
      <c r="I289" s="15"/>
      <c r="J289" s="13" t="s">
        <v>27</v>
      </c>
      <c r="K289" s="15"/>
      <c r="L289" s="15">
        <v>-65</v>
      </c>
      <c r="N289" s="12" t="s">
        <v>48</v>
      </c>
      <c r="T289" t="s">
        <v>100</v>
      </c>
    </row>
    <row r="290" spans="1:24" x14ac:dyDescent="0.25">
      <c r="A290" s="11" t="s">
        <v>53</v>
      </c>
      <c r="B290" s="2">
        <v>8700</v>
      </c>
      <c r="C290" s="10" t="s">
        <v>18</v>
      </c>
      <c r="D290" s="4"/>
      <c r="E290" s="2">
        <f>B290*D290</f>
        <v>0</v>
      </c>
      <c r="H290" s="8" t="s">
        <v>31</v>
      </c>
      <c r="I290" s="9"/>
      <c r="J290" s="13" t="s">
        <v>13</v>
      </c>
      <c r="K290" s="9"/>
      <c r="L290" s="9">
        <f>SUM(L281:L289)</f>
        <v>-970</v>
      </c>
      <c r="T290" s="12" t="s">
        <v>1</v>
      </c>
      <c r="U290" s="12" t="s">
        <v>2</v>
      </c>
    </row>
    <row r="291" spans="1:24" x14ac:dyDescent="0.25">
      <c r="A291" s="11" t="s">
        <v>19</v>
      </c>
      <c r="B291" s="2">
        <v>4800</v>
      </c>
      <c r="C291" s="10" t="s">
        <v>18</v>
      </c>
      <c r="D291" s="4"/>
      <c r="E291" s="2">
        <f>B291*D291</f>
        <v>0</v>
      </c>
      <c r="H291" s="8" t="s">
        <v>58</v>
      </c>
      <c r="I291" s="9"/>
      <c r="J291" s="13" t="s">
        <v>13</v>
      </c>
      <c r="K291" s="9"/>
      <c r="L291" s="9">
        <f>SUM(L279,L290)</f>
        <v>-970</v>
      </c>
      <c r="N291" t="s">
        <v>62</v>
      </c>
      <c r="T291" s="12" t="s">
        <v>3</v>
      </c>
      <c r="U291" s="12" t="s">
        <v>4</v>
      </c>
    </row>
    <row r="292" spans="1:24" x14ac:dyDescent="0.25">
      <c r="A292" s="8" t="s">
        <v>56</v>
      </c>
      <c r="B292" s="9"/>
      <c r="C292" s="10" t="s">
        <v>13</v>
      </c>
      <c r="D292" s="9"/>
      <c r="E292" s="9">
        <f>SUM(E290:E291)</f>
        <v>0</v>
      </c>
      <c r="H292" s="14" t="s">
        <v>13</v>
      </c>
      <c r="I292" s="15"/>
      <c r="J292" s="13" t="s">
        <v>13</v>
      </c>
      <c r="K292" s="15"/>
      <c r="L292" s="15"/>
      <c r="N292" s="12" t="s">
        <v>1</v>
      </c>
      <c r="O292" s="12" t="s">
        <v>2</v>
      </c>
      <c r="T292" s="12" t="s">
        <v>5</v>
      </c>
      <c r="U292" s="12" t="s">
        <v>169</v>
      </c>
    </row>
    <row r="293" spans="1:24" x14ac:dyDescent="0.25">
      <c r="A293" s="11" t="s">
        <v>13</v>
      </c>
      <c r="B293" s="2"/>
      <c r="C293" s="10" t="s">
        <v>13</v>
      </c>
      <c r="D293" s="2"/>
      <c r="E293" s="2"/>
      <c r="H293" s="8" t="s">
        <v>33</v>
      </c>
      <c r="I293" s="9"/>
      <c r="J293" s="13" t="s">
        <v>13</v>
      </c>
      <c r="K293" s="9"/>
      <c r="L293" s="9"/>
      <c r="N293" s="12" t="s">
        <v>3</v>
      </c>
      <c r="O293" s="12" t="s">
        <v>4</v>
      </c>
      <c r="T293" s="12" t="s">
        <v>7</v>
      </c>
      <c r="U293" s="12" t="s">
        <v>8</v>
      </c>
    </row>
    <row r="294" spans="1:24" x14ac:dyDescent="0.25">
      <c r="A294" s="8" t="s">
        <v>21</v>
      </c>
      <c r="B294" s="9"/>
      <c r="C294" s="10" t="s">
        <v>13</v>
      </c>
      <c r="D294" s="9"/>
      <c r="E294" s="9"/>
      <c r="H294" s="14" t="s">
        <v>34</v>
      </c>
      <c r="I294" s="15">
        <v>-1</v>
      </c>
      <c r="J294" s="13" t="s">
        <v>13</v>
      </c>
      <c r="K294" s="15">
        <v>675</v>
      </c>
      <c r="L294" s="15">
        <f t="shared" ref="L294:L303" si="19">I294*K294</f>
        <v>-675</v>
      </c>
      <c r="N294" s="12" t="s">
        <v>5</v>
      </c>
      <c r="O294" s="12" t="s">
        <v>169</v>
      </c>
      <c r="T294" s="12" t="s">
        <v>9</v>
      </c>
      <c r="U294" s="12" t="s">
        <v>124</v>
      </c>
    </row>
    <row r="295" spans="1:24" x14ac:dyDescent="0.25">
      <c r="A295" s="11" t="s">
        <v>22</v>
      </c>
      <c r="B295" s="2">
        <v>-150</v>
      </c>
      <c r="C295" s="10" t="s">
        <v>18</v>
      </c>
      <c r="D295" s="4"/>
      <c r="E295" s="2">
        <f>B295*D295</f>
        <v>0</v>
      </c>
      <c r="H295" s="14" t="s">
        <v>36</v>
      </c>
      <c r="I295" s="15">
        <v>-2</v>
      </c>
      <c r="J295" s="13" t="s">
        <v>13</v>
      </c>
      <c r="K295" s="15">
        <v>140</v>
      </c>
      <c r="L295" s="15">
        <f t="shared" si="19"/>
        <v>-280</v>
      </c>
      <c r="N295" s="12" t="s">
        <v>7</v>
      </c>
      <c r="O295" s="12" t="s">
        <v>8</v>
      </c>
    </row>
    <row r="296" spans="1:24" x14ac:dyDescent="0.25">
      <c r="A296" s="11" t="s">
        <v>23</v>
      </c>
      <c r="B296" s="2">
        <v>-145</v>
      </c>
      <c r="C296" s="10" t="s">
        <v>18</v>
      </c>
      <c r="D296" s="4"/>
      <c r="E296" s="2">
        <f>B296*D296</f>
        <v>0</v>
      </c>
      <c r="H296" s="14" t="s">
        <v>37</v>
      </c>
      <c r="I296" s="15">
        <v>-1</v>
      </c>
      <c r="J296" s="13" t="s">
        <v>13</v>
      </c>
      <c r="K296" s="15">
        <v>400</v>
      </c>
      <c r="L296" s="15">
        <f t="shared" si="19"/>
        <v>-400</v>
      </c>
      <c r="N296" s="12" t="s">
        <v>9</v>
      </c>
      <c r="O296" s="12" t="s">
        <v>10</v>
      </c>
      <c r="T296" s="6" t="s">
        <v>11</v>
      </c>
      <c r="U296" s="7" t="s">
        <v>12</v>
      </c>
      <c r="V296" s="7" t="s">
        <v>13</v>
      </c>
      <c r="W296" s="7" t="s">
        <v>14</v>
      </c>
      <c r="X296" s="7" t="s">
        <v>15</v>
      </c>
    </row>
    <row r="297" spans="1:24" x14ac:dyDescent="0.25">
      <c r="A297" s="11" t="s">
        <v>24</v>
      </c>
      <c r="B297" s="2">
        <v>-30</v>
      </c>
      <c r="C297" s="10" t="s">
        <v>25</v>
      </c>
      <c r="D297" s="4"/>
      <c r="E297" s="2"/>
      <c r="H297" s="14" t="s">
        <v>38</v>
      </c>
      <c r="I297" s="15">
        <v>-1</v>
      </c>
      <c r="J297" s="13" t="s">
        <v>13</v>
      </c>
      <c r="K297" s="15">
        <v>165</v>
      </c>
      <c r="L297" s="15">
        <f t="shared" si="19"/>
        <v>-165</v>
      </c>
    </row>
    <row r="298" spans="1:24" x14ac:dyDescent="0.25">
      <c r="A298" s="11" t="s">
        <v>26</v>
      </c>
      <c r="B298" s="2"/>
      <c r="C298" s="10" t="s">
        <v>27</v>
      </c>
      <c r="D298" s="2"/>
      <c r="E298" s="2">
        <v>-410</v>
      </c>
      <c r="H298" s="14" t="s">
        <v>39</v>
      </c>
      <c r="I298" s="15">
        <v>-5</v>
      </c>
      <c r="J298" s="13" t="s">
        <v>13</v>
      </c>
      <c r="K298" s="15">
        <v>175</v>
      </c>
      <c r="L298" s="15">
        <f t="shared" si="19"/>
        <v>-875</v>
      </c>
      <c r="N298" s="6" t="s">
        <v>11</v>
      </c>
      <c r="O298" s="7" t="s">
        <v>12</v>
      </c>
      <c r="P298" s="7" t="s">
        <v>13</v>
      </c>
      <c r="Q298" s="7" t="s">
        <v>14</v>
      </c>
      <c r="R298" s="7" t="s">
        <v>15</v>
      </c>
      <c r="T298" s="12" t="s">
        <v>185</v>
      </c>
    </row>
    <row r="299" spans="1:24" x14ac:dyDescent="0.25">
      <c r="A299" s="11" t="s">
        <v>28</v>
      </c>
      <c r="B299" s="2"/>
      <c r="C299" s="10" t="s">
        <v>27</v>
      </c>
      <c r="D299" s="2"/>
      <c r="E299" s="2">
        <v>-450</v>
      </c>
      <c r="H299" s="14" t="s">
        <v>40</v>
      </c>
      <c r="I299" s="15">
        <v>-1</v>
      </c>
      <c r="J299" s="13" t="s">
        <v>13</v>
      </c>
      <c r="K299" s="15">
        <v>940</v>
      </c>
      <c r="L299" s="15">
        <f t="shared" si="19"/>
        <v>-940</v>
      </c>
      <c r="N299" s="8" t="s">
        <v>16</v>
      </c>
      <c r="O299" s="9"/>
      <c r="P299" s="13" t="s">
        <v>13</v>
      </c>
      <c r="Q299" s="9"/>
      <c r="R299" s="9"/>
    </row>
    <row r="300" spans="1:24" x14ac:dyDescent="0.25">
      <c r="A300" s="11" t="s">
        <v>29</v>
      </c>
      <c r="B300" s="2"/>
      <c r="C300" s="10" t="s">
        <v>27</v>
      </c>
      <c r="D300" s="2"/>
      <c r="E300" s="2">
        <v>-45</v>
      </c>
      <c r="H300" s="14" t="s">
        <v>41</v>
      </c>
      <c r="I300" s="15">
        <v>-1</v>
      </c>
      <c r="J300" s="13" t="s">
        <v>13</v>
      </c>
      <c r="K300" s="15">
        <v>470</v>
      </c>
      <c r="L300" s="15">
        <f t="shared" si="19"/>
        <v>-470</v>
      </c>
      <c r="N300" s="14" t="s">
        <v>53</v>
      </c>
      <c r="O300" s="15">
        <v>5800</v>
      </c>
      <c r="P300" s="13" t="s">
        <v>18</v>
      </c>
      <c r="Q300" s="16"/>
      <c r="R300" s="15">
        <f>O300*Q300</f>
        <v>0</v>
      </c>
      <c r="T300" s="12" t="s">
        <v>48</v>
      </c>
    </row>
    <row r="301" spans="1:24" x14ac:dyDescent="0.25">
      <c r="A301" s="11" t="s">
        <v>30</v>
      </c>
      <c r="B301" s="2"/>
      <c r="C301" s="10" t="s">
        <v>27</v>
      </c>
      <c r="D301" s="2"/>
      <c r="E301" s="2">
        <v>-65</v>
      </c>
      <c r="H301" s="14" t="s">
        <v>42</v>
      </c>
      <c r="I301" s="15">
        <v>-8700</v>
      </c>
      <c r="J301" s="13" t="s">
        <v>13</v>
      </c>
      <c r="K301" s="17">
        <v>0.1</v>
      </c>
      <c r="L301" s="15">
        <f t="shared" si="19"/>
        <v>-870</v>
      </c>
      <c r="N301" s="14" t="s">
        <v>19</v>
      </c>
      <c r="O301" s="15">
        <v>3800</v>
      </c>
      <c r="P301" s="13" t="s">
        <v>18</v>
      </c>
      <c r="Q301" s="16"/>
      <c r="R301" s="15">
        <f>O301*Q301</f>
        <v>0</v>
      </c>
    </row>
    <row r="302" spans="1:24" x14ac:dyDescent="0.25">
      <c r="A302" s="8" t="s">
        <v>31</v>
      </c>
      <c r="B302" s="9"/>
      <c r="C302" s="10" t="s">
        <v>13</v>
      </c>
      <c r="D302" s="9"/>
      <c r="E302" s="9">
        <f>SUM(E294:E301)</f>
        <v>-970</v>
      </c>
      <c r="H302" s="14" t="s">
        <v>43</v>
      </c>
      <c r="I302" s="18">
        <v>-8.8000000000000007</v>
      </c>
      <c r="J302" s="13" t="s">
        <v>13</v>
      </c>
      <c r="K302" s="15">
        <v>80</v>
      </c>
      <c r="L302" s="15">
        <f t="shared" si="19"/>
        <v>-704</v>
      </c>
      <c r="N302" s="14" t="s">
        <v>170</v>
      </c>
      <c r="O302" s="15"/>
      <c r="P302" s="13" t="s">
        <v>171</v>
      </c>
      <c r="Q302" s="15"/>
      <c r="R302" s="15">
        <v>870</v>
      </c>
      <c r="T302" t="s">
        <v>105</v>
      </c>
    </row>
    <row r="303" spans="1:24" x14ac:dyDescent="0.25">
      <c r="A303" s="8" t="s">
        <v>58</v>
      </c>
      <c r="B303" s="9"/>
      <c r="C303" s="10" t="s">
        <v>13</v>
      </c>
      <c r="D303" s="9"/>
      <c r="E303" s="9">
        <f>SUM(E292,E302)</f>
        <v>-970</v>
      </c>
      <c r="H303" s="14" t="s">
        <v>44</v>
      </c>
      <c r="I303" s="15">
        <v>-1</v>
      </c>
      <c r="J303" s="13" t="s">
        <v>13</v>
      </c>
      <c r="K303" s="15">
        <v>278</v>
      </c>
      <c r="L303" s="15">
        <f t="shared" si="19"/>
        <v>-278</v>
      </c>
      <c r="N303" s="8" t="s">
        <v>20</v>
      </c>
      <c r="O303" s="9"/>
      <c r="P303" s="13" t="s">
        <v>13</v>
      </c>
      <c r="Q303" s="9"/>
      <c r="R303" s="9">
        <f>SUM(R300:R302)</f>
        <v>870</v>
      </c>
      <c r="T303" s="12" t="s">
        <v>1</v>
      </c>
      <c r="U303" s="12" t="s">
        <v>2</v>
      </c>
    </row>
    <row r="304" spans="1:24" x14ac:dyDescent="0.25">
      <c r="A304" s="11" t="s">
        <v>13</v>
      </c>
      <c r="B304" s="2"/>
      <c r="C304" s="10" t="s">
        <v>13</v>
      </c>
      <c r="D304" s="2"/>
      <c r="E304" s="2"/>
      <c r="H304" s="14" t="s">
        <v>45</v>
      </c>
      <c r="I304" s="15"/>
      <c r="J304" s="13" t="s">
        <v>13</v>
      </c>
      <c r="K304" s="15"/>
      <c r="L304" s="15">
        <v>-500</v>
      </c>
      <c r="N304" s="14" t="s">
        <v>13</v>
      </c>
      <c r="O304" s="15"/>
      <c r="P304" s="13" t="s">
        <v>13</v>
      </c>
      <c r="Q304" s="15"/>
      <c r="R304" s="15"/>
      <c r="T304" s="12" t="s">
        <v>3</v>
      </c>
      <c r="U304" s="12" t="s">
        <v>4</v>
      </c>
    </row>
    <row r="305" spans="1:24" x14ac:dyDescent="0.25">
      <c r="A305" s="8" t="s">
        <v>33</v>
      </c>
      <c r="B305" s="9"/>
      <c r="C305" s="10" t="s">
        <v>13</v>
      </c>
      <c r="D305" s="9"/>
      <c r="E305" s="9"/>
      <c r="H305" s="8" t="s">
        <v>46</v>
      </c>
      <c r="I305" s="9"/>
      <c r="J305" s="13" t="s">
        <v>13</v>
      </c>
      <c r="K305" s="9"/>
      <c r="L305" s="9">
        <f>SUM(L294:L304)</f>
        <v>-6157</v>
      </c>
      <c r="N305" s="8" t="s">
        <v>21</v>
      </c>
      <c r="O305" s="9"/>
      <c r="P305" s="13" t="s">
        <v>13</v>
      </c>
      <c r="Q305" s="9"/>
      <c r="R305" s="9"/>
      <c r="T305" s="12" t="s">
        <v>5</v>
      </c>
      <c r="U305" s="12" t="s">
        <v>169</v>
      </c>
    </row>
    <row r="306" spans="1:24" x14ac:dyDescent="0.25">
      <c r="A306" s="11" t="s">
        <v>34</v>
      </c>
      <c r="B306" s="2">
        <v>-1</v>
      </c>
      <c r="C306" s="10" t="s">
        <v>13</v>
      </c>
      <c r="D306" s="2">
        <v>675</v>
      </c>
      <c r="E306" s="2">
        <f t="shared" ref="E306:E316" si="20">B306*D306</f>
        <v>-675</v>
      </c>
      <c r="H306" s="14" t="s">
        <v>47</v>
      </c>
      <c r="I306" s="15"/>
      <c r="J306" s="13" t="s">
        <v>13</v>
      </c>
      <c r="K306" s="15"/>
      <c r="L306" s="15">
        <f>SUM(L291,L305)</f>
        <v>-7127</v>
      </c>
      <c r="N306" s="14" t="s">
        <v>22</v>
      </c>
      <c r="O306" s="18">
        <v>-100</v>
      </c>
      <c r="P306" s="13" t="s">
        <v>63</v>
      </c>
      <c r="Q306" s="16"/>
      <c r="R306" s="15">
        <f>O306*Q306</f>
        <v>0</v>
      </c>
      <c r="T306" s="12" t="s">
        <v>7</v>
      </c>
      <c r="U306" s="12" t="s">
        <v>8</v>
      </c>
    </row>
    <row r="307" spans="1:24" x14ac:dyDescent="0.25">
      <c r="A307" s="11" t="s">
        <v>35</v>
      </c>
      <c r="B307" s="2">
        <v>-30</v>
      </c>
      <c r="C307" s="10" t="s">
        <v>13</v>
      </c>
      <c r="D307" s="2">
        <v>19</v>
      </c>
      <c r="E307" s="2">
        <f t="shared" si="20"/>
        <v>-570</v>
      </c>
      <c r="N307" s="14" t="s">
        <v>24</v>
      </c>
      <c r="O307" s="15">
        <v>-20</v>
      </c>
      <c r="P307" s="13" t="s">
        <v>25</v>
      </c>
      <c r="Q307" s="16"/>
      <c r="R307" s="15"/>
      <c r="T307" s="12" t="s">
        <v>9</v>
      </c>
      <c r="U307" s="12" t="s">
        <v>124</v>
      </c>
    </row>
    <row r="308" spans="1:24" x14ac:dyDescent="0.25">
      <c r="A308" s="11" t="s">
        <v>36</v>
      </c>
      <c r="B308" s="2">
        <v>-1</v>
      </c>
      <c r="C308" s="10" t="s">
        <v>13</v>
      </c>
      <c r="D308" s="2">
        <v>140</v>
      </c>
      <c r="E308" s="2">
        <f t="shared" si="20"/>
        <v>-140</v>
      </c>
      <c r="N308" s="8" t="s">
        <v>31</v>
      </c>
      <c r="O308" s="9"/>
      <c r="P308" s="13" t="s">
        <v>13</v>
      </c>
      <c r="Q308" s="9"/>
      <c r="R308" s="9">
        <f>SUM(R305:R307)</f>
        <v>0</v>
      </c>
    </row>
    <row r="309" spans="1:24" x14ac:dyDescent="0.25">
      <c r="A309" s="11" t="s">
        <v>37</v>
      </c>
      <c r="B309" s="2">
        <v>-1</v>
      </c>
      <c r="C309" s="10" t="s">
        <v>13</v>
      </c>
      <c r="D309" s="2">
        <v>400</v>
      </c>
      <c r="E309" s="2">
        <f t="shared" si="20"/>
        <v>-400</v>
      </c>
      <c r="N309" s="8" t="s">
        <v>32</v>
      </c>
      <c r="O309" s="9"/>
      <c r="P309" s="13" t="s">
        <v>13</v>
      </c>
      <c r="Q309" s="9"/>
      <c r="R309" s="9">
        <f>SUM(R303,R308)</f>
        <v>870</v>
      </c>
      <c r="T309" s="6" t="s">
        <v>11</v>
      </c>
      <c r="U309" s="7" t="s">
        <v>12</v>
      </c>
      <c r="V309" s="7" t="s">
        <v>13</v>
      </c>
      <c r="W309" s="7" t="s">
        <v>14</v>
      </c>
      <c r="X309" s="7" t="s">
        <v>15</v>
      </c>
    </row>
    <row r="310" spans="1:24" x14ac:dyDescent="0.25">
      <c r="A310" s="11" t="s">
        <v>38</v>
      </c>
      <c r="B310" s="2">
        <v>-1</v>
      </c>
      <c r="C310" s="10" t="s">
        <v>13</v>
      </c>
      <c r="D310" s="2">
        <v>165</v>
      </c>
      <c r="E310" s="2">
        <f t="shared" si="20"/>
        <v>-165</v>
      </c>
      <c r="H310" s="12" t="s">
        <v>48</v>
      </c>
      <c r="N310" s="14" t="s">
        <v>13</v>
      </c>
      <c r="O310" s="15"/>
      <c r="P310" s="13" t="s">
        <v>13</v>
      </c>
      <c r="Q310" s="15"/>
      <c r="R310" s="15"/>
    </row>
    <row r="311" spans="1:24" x14ac:dyDescent="0.25">
      <c r="A311" s="11" t="s">
        <v>39</v>
      </c>
      <c r="B311" s="2">
        <v>-5</v>
      </c>
      <c r="C311" s="10" t="s">
        <v>13</v>
      </c>
      <c r="D311" s="2">
        <v>175</v>
      </c>
      <c r="E311" s="2">
        <f t="shared" si="20"/>
        <v>-875</v>
      </c>
      <c r="N311" s="8" t="s">
        <v>33</v>
      </c>
      <c r="O311" s="9"/>
      <c r="P311" s="13" t="s">
        <v>13</v>
      </c>
      <c r="Q311" s="9"/>
      <c r="R311" s="9"/>
      <c r="T311" s="12" t="s">
        <v>197</v>
      </c>
    </row>
    <row r="312" spans="1:24" x14ac:dyDescent="0.25">
      <c r="A312" s="11" t="s">
        <v>40</v>
      </c>
      <c r="B312" s="2">
        <v>-1</v>
      </c>
      <c r="C312" s="10" t="s">
        <v>13</v>
      </c>
      <c r="D312" s="2">
        <v>940</v>
      </c>
      <c r="E312" s="2">
        <f t="shared" si="20"/>
        <v>-940</v>
      </c>
      <c r="H312" t="s">
        <v>59</v>
      </c>
      <c r="N312" s="14" t="s">
        <v>34</v>
      </c>
      <c r="O312" s="15">
        <v>-1</v>
      </c>
      <c r="P312" s="13" t="s">
        <v>13</v>
      </c>
      <c r="Q312" s="15">
        <v>607.5</v>
      </c>
      <c r="R312" s="15">
        <f t="shared" ref="R312:R322" si="21">O312*Q312</f>
        <v>-607.5</v>
      </c>
    </row>
    <row r="313" spans="1:24" x14ac:dyDescent="0.25">
      <c r="A313" s="11" t="s">
        <v>41</v>
      </c>
      <c r="B313" s="2">
        <v>-1</v>
      </c>
      <c r="C313" s="10" t="s">
        <v>13</v>
      </c>
      <c r="D313" s="2">
        <v>470</v>
      </c>
      <c r="E313" s="2">
        <f t="shared" si="20"/>
        <v>-470</v>
      </c>
      <c r="H313" s="12" t="s">
        <v>1</v>
      </c>
      <c r="I313" s="12" t="s">
        <v>2</v>
      </c>
      <c r="N313" s="14" t="s">
        <v>101</v>
      </c>
      <c r="O313" s="15">
        <v>-3</v>
      </c>
      <c r="P313" s="13" t="s">
        <v>13</v>
      </c>
      <c r="Q313" s="15">
        <v>170</v>
      </c>
      <c r="R313" s="15">
        <f t="shared" si="21"/>
        <v>-510</v>
      </c>
      <c r="T313" s="12" t="s">
        <v>48</v>
      </c>
    </row>
    <row r="314" spans="1:24" x14ac:dyDescent="0.25">
      <c r="A314" s="11" t="s">
        <v>42</v>
      </c>
      <c r="B314" s="2">
        <v>-8700</v>
      </c>
      <c r="C314" s="10" t="s">
        <v>13</v>
      </c>
      <c r="D314" s="5">
        <v>0.1</v>
      </c>
      <c r="E314" s="2">
        <f t="shared" si="20"/>
        <v>-870</v>
      </c>
      <c r="H314" s="12" t="s">
        <v>3</v>
      </c>
      <c r="I314" s="12" t="s">
        <v>4</v>
      </c>
      <c r="N314" s="14" t="s">
        <v>35</v>
      </c>
      <c r="O314" s="15">
        <v>-20</v>
      </c>
      <c r="P314" s="13" t="s">
        <v>13</v>
      </c>
      <c r="Q314" s="15">
        <v>19</v>
      </c>
      <c r="R314" s="15">
        <f t="shared" si="21"/>
        <v>-380</v>
      </c>
    </row>
    <row r="315" spans="1:24" x14ac:dyDescent="0.25">
      <c r="A315" s="11" t="s">
        <v>43</v>
      </c>
      <c r="B315" s="3">
        <v>-9.6</v>
      </c>
      <c r="C315" s="10" t="s">
        <v>13</v>
      </c>
      <c r="D315" s="2">
        <v>80</v>
      </c>
      <c r="E315" s="2">
        <f t="shared" si="20"/>
        <v>-768</v>
      </c>
      <c r="H315" s="12" t="s">
        <v>5</v>
      </c>
      <c r="I315" s="12" t="s">
        <v>6</v>
      </c>
      <c r="N315" s="14" t="s">
        <v>37</v>
      </c>
      <c r="O315" s="15">
        <v>-1</v>
      </c>
      <c r="P315" s="13" t="s">
        <v>13</v>
      </c>
      <c r="Q315" s="15">
        <v>400</v>
      </c>
      <c r="R315" s="15">
        <f t="shared" si="21"/>
        <v>-400</v>
      </c>
      <c r="T315" t="s">
        <v>106</v>
      </c>
    </row>
    <row r="316" spans="1:24" x14ac:dyDescent="0.25">
      <c r="A316" s="11" t="s">
        <v>44</v>
      </c>
      <c r="B316" s="2">
        <v>-1</v>
      </c>
      <c r="C316" s="10" t="s">
        <v>13</v>
      </c>
      <c r="D316" s="2">
        <v>278</v>
      </c>
      <c r="E316" s="2">
        <f t="shared" si="20"/>
        <v>-278</v>
      </c>
      <c r="H316" s="12" t="s">
        <v>7</v>
      </c>
      <c r="I316" s="12" t="s">
        <v>8</v>
      </c>
      <c r="N316" s="14" t="s">
        <v>38</v>
      </c>
      <c r="O316" s="15">
        <v>-1</v>
      </c>
      <c r="P316" s="13" t="s">
        <v>13</v>
      </c>
      <c r="Q316" s="15">
        <v>165</v>
      </c>
      <c r="R316" s="15">
        <f t="shared" si="21"/>
        <v>-165</v>
      </c>
      <c r="T316" s="12" t="s">
        <v>1</v>
      </c>
      <c r="U316" s="12" t="s">
        <v>2</v>
      </c>
    </row>
    <row r="317" spans="1:24" x14ac:dyDescent="0.25">
      <c r="A317" s="11" t="s">
        <v>45</v>
      </c>
      <c r="B317" s="2"/>
      <c r="C317" s="10" t="s">
        <v>13</v>
      </c>
      <c r="D317" s="2"/>
      <c r="E317" s="2">
        <v>-500</v>
      </c>
      <c r="H317" s="12" t="s">
        <v>9</v>
      </c>
      <c r="I317" s="12" t="s">
        <v>124</v>
      </c>
      <c r="N317" s="14" t="s">
        <v>172</v>
      </c>
      <c r="O317" s="15">
        <v>-1</v>
      </c>
      <c r="P317" s="13" t="s">
        <v>13</v>
      </c>
      <c r="Q317" s="15">
        <v>150</v>
      </c>
      <c r="R317" s="15">
        <f t="shared" si="21"/>
        <v>-150</v>
      </c>
      <c r="T317" s="12" t="s">
        <v>3</v>
      </c>
      <c r="U317" s="12" t="s">
        <v>4</v>
      </c>
    </row>
    <row r="318" spans="1:24" x14ac:dyDescent="0.25">
      <c r="A318" s="8" t="s">
        <v>46</v>
      </c>
      <c r="B318" s="9"/>
      <c r="C318" s="10" t="s">
        <v>13</v>
      </c>
      <c r="D318" s="9"/>
      <c r="E318" s="9">
        <f>SUM(E306:E317)</f>
        <v>-6651</v>
      </c>
      <c r="N318" s="14" t="s">
        <v>40</v>
      </c>
      <c r="O318" s="15">
        <v>-1</v>
      </c>
      <c r="P318" s="13" t="s">
        <v>13</v>
      </c>
      <c r="Q318" s="15">
        <v>920</v>
      </c>
      <c r="R318" s="15">
        <f t="shared" si="21"/>
        <v>-920</v>
      </c>
      <c r="T318" s="12" t="s">
        <v>5</v>
      </c>
      <c r="U318" s="12" t="s">
        <v>169</v>
      </c>
    </row>
    <row r="319" spans="1:24" x14ac:dyDescent="0.25">
      <c r="A319" s="11" t="s">
        <v>47</v>
      </c>
      <c r="B319" s="2"/>
      <c r="C319" s="10" t="s">
        <v>13</v>
      </c>
      <c r="D319" s="2"/>
      <c r="E319" s="2">
        <f>SUM(E303,E318)</f>
        <v>-7621</v>
      </c>
      <c r="H319" s="6" t="s">
        <v>11</v>
      </c>
      <c r="I319" s="7" t="s">
        <v>12</v>
      </c>
      <c r="J319" s="7" t="s">
        <v>13</v>
      </c>
      <c r="K319" s="7" t="s">
        <v>14</v>
      </c>
      <c r="L319" s="7" t="s">
        <v>15</v>
      </c>
      <c r="N319" s="14" t="s">
        <v>41</v>
      </c>
      <c r="O319" s="15">
        <v>-1</v>
      </c>
      <c r="P319" s="13" t="s">
        <v>13</v>
      </c>
      <c r="Q319" s="15">
        <v>460</v>
      </c>
      <c r="R319" s="15">
        <f t="shared" si="21"/>
        <v>-460</v>
      </c>
      <c r="T319" s="12" t="s">
        <v>7</v>
      </c>
      <c r="U319" s="12" t="s">
        <v>8</v>
      </c>
    </row>
    <row r="320" spans="1:24" x14ac:dyDescent="0.25">
      <c r="H320" s="8" t="s">
        <v>16</v>
      </c>
      <c r="I320" s="9"/>
      <c r="J320" s="13" t="s">
        <v>13</v>
      </c>
      <c r="K320" s="9"/>
      <c r="L320" s="9"/>
      <c r="N320" s="14" t="s">
        <v>42</v>
      </c>
      <c r="O320" s="15">
        <v>-5800</v>
      </c>
      <c r="P320" s="13" t="s">
        <v>13</v>
      </c>
      <c r="Q320" s="17">
        <v>0.1</v>
      </c>
      <c r="R320" s="15">
        <f t="shared" si="21"/>
        <v>-580</v>
      </c>
      <c r="T320" s="12" t="s">
        <v>9</v>
      </c>
      <c r="U320" s="12" t="s">
        <v>124</v>
      </c>
    </row>
    <row r="321" spans="1:24" x14ac:dyDescent="0.25">
      <c r="H321" s="14" t="s">
        <v>53</v>
      </c>
      <c r="I321" s="15">
        <v>8700</v>
      </c>
      <c r="J321" s="13" t="s">
        <v>18</v>
      </c>
      <c r="K321" s="16"/>
      <c r="L321" s="15">
        <f>I321*K321</f>
        <v>0</v>
      </c>
      <c r="N321" s="14" t="s">
        <v>43</v>
      </c>
      <c r="O321" s="18">
        <v>-7.6</v>
      </c>
      <c r="P321" s="13" t="s">
        <v>13</v>
      </c>
      <c r="Q321" s="15">
        <v>80</v>
      </c>
      <c r="R321" s="15">
        <f t="shared" si="21"/>
        <v>-608</v>
      </c>
    </row>
    <row r="322" spans="1:24" x14ac:dyDescent="0.25">
      <c r="H322" s="14" t="s">
        <v>19</v>
      </c>
      <c r="I322" s="15">
        <v>4800</v>
      </c>
      <c r="J322" s="13" t="s">
        <v>18</v>
      </c>
      <c r="K322" s="16"/>
      <c r="L322" s="15">
        <f>I322*K322</f>
        <v>0</v>
      </c>
      <c r="N322" s="14" t="s">
        <v>44</v>
      </c>
      <c r="O322" s="15">
        <v>-1</v>
      </c>
      <c r="P322" s="13" t="s">
        <v>13</v>
      </c>
      <c r="Q322" s="15">
        <v>345</v>
      </c>
      <c r="R322" s="15">
        <f t="shared" si="21"/>
        <v>-345</v>
      </c>
      <c r="T322" s="6" t="s">
        <v>11</v>
      </c>
      <c r="U322" s="7" t="s">
        <v>12</v>
      </c>
      <c r="V322" s="7" t="s">
        <v>13</v>
      </c>
      <c r="W322" s="7" t="s">
        <v>14</v>
      </c>
      <c r="X322" s="7" t="s">
        <v>15</v>
      </c>
    </row>
    <row r="323" spans="1:24" x14ac:dyDescent="0.25">
      <c r="A323" s="1" t="s">
        <v>48</v>
      </c>
      <c r="H323" s="8" t="s">
        <v>56</v>
      </c>
      <c r="I323" s="9"/>
      <c r="J323" s="13" t="s">
        <v>13</v>
      </c>
      <c r="K323" s="9"/>
      <c r="L323" s="9">
        <f>SUM(L321:L322)</f>
        <v>0</v>
      </c>
      <c r="N323" s="14" t="s">
        <v>45</v>
      </c>
      <c r="O323" s="15"/>
      <c r="P323" s="13" t="s">
        <v>13</v>
      </c>
      <c r="Q323" s="15"/>
      <c r="R323" s="15">
        <v>-500</v>
      </c>
      <c r="T323" s="8" t="s">
        <v>16</v>
      </c>
      <c r="U323" s="9"/>
      <c r="V323" s="13" t="s">
        <v>13</v>
      </c>
      <c r="W323" s="9"/>
      <c r="X323" s="9"/>
    </row>
    <row r="324" spans="1:24" x14ac:dyDescent="0.25">
      <c r="H324" s="14" t="s">
        <v>13</v>
      </c>
      <c r="I324" s="15"/>
      <c r="J324" s="13" t="s">
        <v>13</v>
      </c>
      <c r="K324" s="15"/>
      <c r="L324" s="15"/>
      <c r="N324" s="8" t="s">
        <v>46</v>
      </c>
      <c r="O324" s="9"/>
      <c r="P324" s="13" t="s">
        <v>13</v>
      </c>
      <c r="Q324" s="9"/>
      <c r="R324" s="9">
        <f>SUM(R312:R323)</f>
        <v>-5625.5</v>
      </c>
      <c r="T324" s="14" t="s">
        <v>135</v>
      </c>
      <c r="U324" s="15">
        <v>3000</v>
      </c>
      <c r="V324" s="13" t="s">
        <v>18</v>
      </c>
      <c r="W324" s="16"/>
      <c r="X324" s="15">
        <f>U324*W324</f>
        <v>0</v>
      </c>
    </row>
    <row r="325" spans="1:24" x14ac:dyDescent="0.25">
      <c r="A325" t="s">
        <v>60</v>
      </c>
      <c r="H325" s="8" t="s">
        <v>21</v>
      </c>
      <c r="I325" s="9"/>
      <c r="J325" s="13" t="s">
        <v>13</v>
      </c>
      <c r="K325" s="9"/>
      <c r="L325" s="9"/>
      <c r="N325" s="14" t="s">
        <v>47</v>
      </c>
      <c r="O325" s="15"/>
      <c r="P325" s="13" t="s">
        <v>13</v>
      </c>
      <c r="Q325" s="15"/>
      <c r="R325" s="15">
        <f>SUM(R309,R324)</f>
        <v>-4755.5</v>
      </c>
      <c r="T325" s="14" t="s">
        <v>170</v>
      </c>
      <c r="U325" s="15"/>
      <c r="V325" s="13" t="s">
        <v>171</v>
      </c>
      <c r="W325" s="15"/>
      <c r="X325" s="15">
        <v>870</v>
      </c>
    </row>
    <row r="326" spans="1:24" x14ac:dyDescent="0.25">
      <c r="A326" s="1" t="s">
        <v>1</v>
      </c>
      <c r="B326" s="1" t="s">
        <v>2</v>
      </c>
      <c r="H326" s="14" t="s">
        <v>22</v>
      </c>
      <c r="I326" s="15">
        <v>-150</v>
      </c>
      <c r="J326" s="13" t="s">
        <v>18</v>
      </c>
      <c r="K326" s="16"/>
      <c r="L326" s="15">
        <f>I326*K326</f>
        <v>0</v>
      </c>
      <c r="T326" s="8" t="s">
        <v>20</v>
      </c>
      <c r="U326" s="9"/>
      <c r="V326" s="13" t="s">
        <v>13</v>
      </c>
      <c r="W326" s="9"/>
      <c r="X326" s="9">
        <f>SUM(X324:X325)</f>
        <v>870</v>
      </c>
    </row>
    <row r="327" spans="1:24" x14ac:dyDescent="0.25">
      <c r="A327" s="1" t="s">
        <v>3</v>
      </c>
      <c r="B327" s="1" t="s">
        <v>4</v>
      </c>
      <c r="H327" s="14" t="s">
        <v>23</v>
      </c>
      <c r="I327" s="15">
        <v>-252</v>
      </c>
      <c r="J327" s="13" t="s">
        <v>18</v>
      </c>
      <c r="K327" s="16"/>
      <c r="L327" s="15">
        <f>I327*K327</f>
        <v>0</v>
      </c>
      <c r="N327" s="12" t="s">
        <v>173</v>
      </c>
      <c r="T327" s="14" t="s">
        <v>13</v>
      </c>
      <c r="U327" s="15"/>
      <c r="V327" s="13" t="s">
        <v>13</v>
      </c>
      <c r="W327" s="15"/>
      <c r="X327" s="15"/>
    </row>
    <row r="328" spans="1:24" x14ac:dyDescent="0.25">
      <c r="A328" s="1" t="s">
        <v>5</v>
      </c>
      <c r="B328" s="1" t="s">
        <v>6</v>
      </c>
      <c r="H328" s="14" t="s">
        <v>70</v>
      </c>
      <c r="I328" s="15">
        <v>-26</v>
      </c>
      <c r="J328" s="13" t="s">
        <v>18</v>
      </c>
      <c r="K328" s="16"/>
      <c r="L328" s="15">
        <f>I328*K328</f>
        <v>0</v>
      </c>
      <c r="N328" s="12" t="s">
        <v>174</v>
      </c>
      <c r="T328" s="8" t="s">
        <v>21</v>
      </c>
      <c r="U328" s="9"/>
      <c r="V328" s="13" t="s">
        <v>13</v>
      </c>
      <c r="W328" s="9"/>
      <c r="X328" s="9"/>
    </row>
    <row r="329" spans="1:24" x14ac:dyDescent="0.25">
      <c r="A329" s="1" t="s">
        <v>7</v>
      </c>
      <c r="B329" s="1" t="s">
        <v>8</v>
      </c>
      <c r="H329" s="14" t="s">
        <v>125</v>
      </c>
      <c r="I329" s="15">
        <v>-89</v>
      </c>
      <c r="J329" s="13" t="s">
        <v>18</v>
      </c>
      <c r="K329" s="16"/>
      <c r="L329" s="15">
        <f>I329*K329</f>
        <v>0</v>
      </c>
      <c r="T329" s="14" t="s">
        <v>22</v>
      </c>
      <c r="U329" s="15">
        <v>-225</v>
      </c>
      <c r="V329" s="13" t="s">
        <v>18</v>
      </c>
      <c r="W329" s="16"/>
      <c r="X329" s="15">
        <f>U329*W329</f>
        <v>0</v>
      </c>
    </row>
    <row r="330" spans="1:24" x14ac:dyDescent="0.25">
      <c r="A330" s="1" t="s">
        <v>9</v>
      </c>
      <c r="B330" s="1" t="s">
        <v>10</v>
      </c>
      <c r="H330" s="14" t="s">
        <v>26</v>
      </c>
      <c r="I330" s="15"/>
      <c r="J330" s="13" t="s">
        <v>27</v>
      </c>
      <c r="K330" s="15"/>
      <c r="L330" s="15">
        <v>-410</v>
      </c>
      <c r="N330" s="12" t="s">
        <v>48</v>
      </c>
      <c r="T330" s="8" t="s">
        <v>31</v>
      </c>
      <c r="U330" s="9"/>
      <c r="V330" s="13" t="s">
        <v>13</v>
      </c>
      <c r="W330" s="9"/>
      <c r="X330" s="9">
        <f>SUM(X328:X329)</f>
        <v>0</v>
      </c>
    </row>
    <row r="331" spans="1:24" x14ac:dyDescent="0.25">
      <c r="H331" s="14" t="s">
        <v>28</v>
      </c>
      <c r="I331" s="15"/>
      <c r="J331" s="13" t="s">
        <v>27</v>
      </c>
      <c r="K331" s="15"/>
      <c r="L331" s="15">
        <v>-450</v>
      </c>
      <c r="T331" s="8" t="s">
        <v>32</v>
      </c>
      <c r="U331" s="9"/>
      <c r="V331" s="13" t="s">
        <v>13</v>
      </c>
      <c r="W331" s="9"/>
      <c r="X331" s="9">
        <f>SUM(X326,X330)</f>
        <v>870</v>
      </c>
    </row>
    <row r="332" spans="1:24" x14ac:dyDescent="0.25">
      <c r="A332" s="6" t="s">
        <v>11</v>
      </c>
      <c r="B332" s="7" t="s">
        <v>12</v>
      </c>
      <c r="C332" s="7" t="s">
        <v>13</v>
      </c>
      <c r="D332" s="7" t="s">
        <v>14</v>
      </c>
      <c r="E332" s="7" t="s">
        <v>15</v>
      </c>
      <c r="H332" s="14" t="s">
        <v>29</v>
      </c>
      <c r="I332" s="15"/>
      <c r="J332" s="13" t="s">
        <v>27</v>
      </c>
      <c r="K332" s="15"/>
      <c r="L332" s="15">
        <v>-45</v>
      </c>
      <c r="N332" t="s">
        <v>64</v>
      </c>
      <c r="T332" s="14" t="s">
        <v>13</v>
      </c>
      <c r="U332" s="15"/>
      <c r="V332" s="13" t="s">
        <v>13</v>
      </c>
      <c r="W332" s="15"/>
      <c r="X332" s="15"/>
    </row>
    <row r="333" spans="1:24" x14ac:dyDescent="0.25">
      <c r="A333" s="8" t="s">
        <v>16</v>
      </c>
      <c r="B333" s="9"/>
      <c r="C333" s="10" t="s">
        <v>13</v>
      </c>
      <c r="D333" s="9"/>
      <c r="E333" s="9"/>
      <c r="H333" s="14" t="s">
        <v>30</v>
      </c>
      <c r="I333" s="15"/>
      <c r="J333" s="13" t="s">
        <v>27</v>
      </c>
      <c r="K333" s="15"/>
      <c r="L333" s="15">
        <v>-65</v>
      </c>
      <c r="N333" s="12" t="s">
        <v>1</v>
      </c>
      <c r="O333" s="12" t="s">
        <v>2</v>
      </c>
      <c r="T333" s="8" t="s">
        <v>33</v>
      </c>
      <c r="U333" s="9"/>
      <c r="V333" s="13" t="s">
        <v>13</v>
      </c>
      <c r="W333" s="9"/>
      <c r="X333" s="9"/>
    </row>
    <row r="334" spans="1:24" x14ac:dyDescent="0.25">
      <c r="A334" s="11" t="s">
        <v>53</v>
      </c>
      <c r="B334" s="2">
        <v>7600</v>
      </c>
      <c r="C334" s="10" t="s">
        <v>18</v>
      </c>
      <c r="D334" s="4"/>
      <c r="E334" s="2">
        <f>B334*D334</f>
        <v>0</v>
      </c>
      <c r="H334" s="8" t="s">
        <v>31</v>
      </c>
      <c r="I334" s="9"/>
      <c r="J334" s="13" t="s">
        <v>13</v>
      </c>
      <c r="K334" s="9"/>
      <c r="L334" s="9">
        <f>SUM(L325:L333)</f>
        <v>-970</v>
      </c>
      <c r="N334" s="12" t="s">
        <v>3</v>
      </c>
      <c r="O334" s="12" t="s">
        <v>4</v>
      </c>
      <c r="T334" s="14" t="s">
        <v>34</v>
      </c>
      <c r="U334" s="15">
        <v>-1</v>
      </c>
      <c r="V334" s="13" t="s">
        <v>13</v>
      </c>
      <c r="W334" s="15">
        <v>675</v>
      </c>
      <c r="X334" s="15">
        <f t="shared" ref="X334:X341" si="22">U334*W334</f>
        <v>-675</v>
      </c>
    </row>
    <row r="335" spans="1:24" x14ac:dyDescent="0.25">
      <c r="A335" s="11" t="s">
        <v>19</v>
      </c>
      <c r="B335" s="2">
        <v>5400</v>
      </c>
      <c r="C335" s="10" t="s">
        <v>18</v>
      </c>
      <c r="D335" s="4"/>
      <c r="E335" s="2">
        <f>B335*D335</f>
        <v>0</v>
      </c>
      <c r="H335" s="8" t="s">
        <v>58</v>
      </c>
      <c r="I335" s="9"/>
      <c r="J335" s="13" t="s">
        <v>13</v>
      </c>
      <c r="K335" s="9"/>
      <c r="L335" s="9">
        <f>SUM(L323,L334)</f>
        <v>-970</v>
      </c>
      <c r="N335" s="12" t="s">
        <v>5</v>
      </c>
      <c r="O335" s="12" t="s">
        <v>169</v>
      </c>
      <c r="T335" s="14" t="s">
        <v>101</v>
      </c>
      <c r="U335" s="15">
        <v>-3</v>
      </c>
      <c r="V335" s="13" t="s">
        <v>13</v>
      </c>
      <c r="W335" s="15">
        <v>170</v>
      </c>
      <c r="X335" s="15">
        <f t="shared" si="22"/>
        <v>-510</v>
      </c>
    </row>
    <row r="336" spans="1:24" x14ac:dyDescent="0.25">
      <c r="A336" s="8" t="s">
        <v>20</v>
      </c>
      <c r="B336" s="9"/>
      <c r="C336" s="10" t="s">
        <v>13</v>
      </c>
      <c r="D336" s="9"/>
      <c r="E336" s="9">
        <f>SUM(E334:E335)</f>
        <v>0</v>
      </c>
      <c r="H336" s="14" t="s">
        <v>13</v>
      </c>
      <c r="I336" s="15"/>
      <c r="J336" s="13" t="s">
        <v>13</v>
      </c>
      <c r="K336" s="15"/>
      <c r="L336" s="15"/>
      <c r="N336" s="12" t="s">
        <v>7</v>
      </c>
      <c r="O336" s="12" t="s">
        <v>8</v>
      </c>
      <c r="T336" s="14" t="s">
        <v>37</v>
      </c>
      <c r="U336" s="15">
        <v>-1</v>
      </c>
      <c r="V336" s="13" t="s">
        <v>13</v>
      </c>
      <c r="W336" s="15">
        <v>400</v>
      </c>
      <c r="X336" s="15">
        <f t="shared" si="22"/>
        <v>-400</v>
      </c>
    </row>
    <row r="337" spans="1:24" x14ac:dyDescent="0.25">
      <c r="A337" s="11" t="s">
        <v>13</v>
      </c>
      <c r="B337" s="2"/>
      <c r="C337" s="10" t="s">
        <v>13</v>
      </c>
      <c r="D337" s="2"/>
      <c r="E337" s="2"/>
      <c r="H337" s="8" t="s">
        <v>33</v>
      </c>
      <c r="I337" s="9"/>
      <c r="J337" s="13" t="s">
        <v>13</v>
      </c>
      <c r="K337" s="9"/>
      <c r="L337" s="9"/>
      <c r="N337" s="12" t="s">
        <v>9</v>
      </c>
      <c r="O337" s="12" t="s">
        <v>10</v>
      </c>
      <c r="T337" s="14" t="s">
        <v>38</v>
      </c>
      <c r="U337" s="15">
        <v>-1</v>
      </c>
      <c r="V337" s="13" t="s">
        <v>13</v>
      </c>
      <c r="W337" s="15">
        <v>165</v>
      </c>
      <c r="X337" s="15">
        <f t="shared" si="22"/>
        <v>-165</v>
      </c>
    </row>
    <row r="338" spans="1:24" x14ac:dyDescent="0.25">
      <c r="A338" s="8" t="s">
        <v>21</v>
      </c>
      <c r="B338" s="9"/>
      <c r="C338" s="10" t="s">
        <v>13</v>
      </c>
      <c r="D338" s="9"/>
      <c r="E338" s="9"/>
      <c r="H338" s="14" t="s">
        <v>34</v>
      </c>
      <c r="I338" s="15">
        <v>-1</v>
      </c>
      <c r="J338" s="13" t="s">
        <v>13</v>
      </c>
      <c r="K338" s="15">
        <v>675</v>
      </c>
      <c r="L338" s="15">
        <f t="shared" ref="L338:L347" si="23">I338*K338</f>
        <v>-675</v>
      </c>
      <c r="T338" s="14" t="s">
        <v>172</v>
      </c>
      <c r="U338" s="15">
        <v>-3</v>
      </c>
      <c r="V338" s="13" t="s">
        <v>13</v>
      </c>
      <c r="W338" s="15">
        <v>150</v>
      </c>
      <c r="X338" s="15">
        <f t="shared" si="22"/>
        <v>-450</v>
      </c>
    </row>
    <row r="339" spans="1:24" x14ac:dyDescent="0.25">
      <c r="A339" s="11" t="s">
        <v>22</v>
      </c>
      <c r="B339" s="2">
        <v>-100</v>
      </c>
      <c r="C339" s="10" t="s">
        <v>61</v>
      </c>
      <c r="D339" s="4"/>
      <c r="E339" s="2">
        <f>B339*D339</f>
        <v>0</v>
      </c>
      <c r="H339" s="14" t="s">
        <v>36</v>
      </c>
      <c r="I339" s="15">
        <v>-2</v>
      </c>
      <c r="J339" s="13" t="s">
        <v>13</v>
      </c>
      <c r="K339" s="15">
        <v>140</v>
      </c>
      <c r="L339" s="15">
        <f t="shared" si="23"/>
        <v>-280</v>
      </c>
      <c r="N339" s="6" t="s">
        <v>11</v>
      </c>
      <c r="O339" s="7" t="s">
        <v>12</v>
      </c>
      <c r="P339" s="7" t="s">
        <v>13</v>
      </c>
      <c r="Q339" s="7" t="s">
        <v>14</v>
      </c>
      <c r="R339" s="7" t="s">
        <v>15</v>
      </c>
      <c r="T339" s="14" t="s">
        <v>40</v>
      </c>
      <c r="U339" s="15">
        <v>-1</v>
      </c>
      <c r="V339" s="13" t="s">
        <v>13</v>
      </c>
      <c r="W339" s="15">
        <v>1000</v>
      </c>
      <c r="X339" s="15">
        <f t="shared" si="22"/>
        <v>-1000</v>
      </c>
    </row>
    <row r="340" spans="1:24" x14ac:dyDescent="0.25">
      <c r="A340" s="11" t="s">
        <v>23</v>
      </c>
      <c r="B340" s="2">
        <v>-58</v>
      </c>
      <c r="C340" s="10" t="s">
        <v>18</v>
      </c>
      <c r="D340" s="4"/>
      <c r="E340" s="2">
        <f>B340*D340</f>
        <v>0</v>
      </c>
      <c r="H340" s="14" t="s">
        <v>37</v>
      </c>
      <c r="I340" s="15">
        <v>-1</v>
      </c>
      <c r="J340" s="13" t="s">
        <v>13</v>
      </c>
      <c r="K340" s="15">
        <v>400</v>
      </c>
      <c r="L340" s="15">
        <f t="shared" si="23"/>
        <v>-400</v>
      </c>
      <c r="N340" s="8" t="s">
        <v>16</v>
      </c>
      <c r="O340" s="9"/>
      <c r="P340" s="13" t="s">
        <v>13</v>
      </c>
      <c r="Q340" s="9"/>
      <c r="R340" s="9"/>
      <c r="T340" s="14" t="s">
        <v>136</v>
      </c>
      <c r="U340" s="15">
        <v>-1</v>
      </c>
      <c r="V340" s="13" t="s">
        <v>13</v>
      </c>
      <c r="W340" s="15">
        <v>300</v>
      </c>
      <c r="X340" s="15">
        <f t="shared" si="22"/>
        <v>-300</v>
      </c>
    </row>
    <row r="341" spans="1:24" x14ac:dyDescent="0.25">
      <c r="A341" s="11" t="s">
        <v>24</v>
      </c>
      <c r="B341" s="2">
        <v>-30</v>
      </c>
      <c r="C341" s="10" t="s">
        <v>25</v>
      </c>
      <c r="D341" s="4"/>
      <c r="E341" s="2"/>
      <c r="H341" s="14" t="s">
        <v>38</v>
      </c>
      <c r="I341" s="15">
        <v>-1</v>
      </c>
      <c r="J341" s="13" t="s">
        <v>13</v>
      </c>
      <c r="K341" s="15">
        <v>165</v>
      </c>
      <c r="L341" s="15">
        <f t="shared" si="23"/>
        <v>-165</v>
      </c>
      <c r="N341" s="14" t="s">
        <v>53</v>
      </c>
      <c r="O341" s="15">
        <v>5000</v>
      </c>
      <c r="P341" s="13" t="s">
        <v>18</v>
      </c>
      <c r="Q341" s="16"/>
      <c r="R341" s="15">
        <f>O341*Q341</f>
        <v>0</v>
      </c>
      <c r="T341" s="14" t="s">
        <v>137</v>
      </c>
      <c r="U341" s="15">
        <v>-3000</v>
      </c>
      <c r="V341" s="13" t="s">
        <v>13</v>
      </c>
      <c r="W341" s="16">
        <v>0.16</v>
      </c>
      <c r="X341" s="15">
        <f t="shared" si="22"/>
        <v>-480</v>
      </c>
    </row>
    <row r="342" spans="1:24" x14ac:dyDescent="0.25">
      <c r="A342" s="11" t="s">
        <v>26</v>
      </c>
      <c r="B342" s="2"/>
      <c r="C342" s="10" t="s">
        <v>27</v>
      </c>
      <c r="D342" s="2"/>
      <c r="E342" s="2">
        <v>-390</v>
      </c>
      <c r="H342" s="14" t="s">
        <v>39</v>
      </c>
      <c r="I342" s="15">
        <v>-5</v>
      </c>
      <c r="J342" s="13" t="s">
        <v>13</v>
      </c>
      <c r="K342" s="15">
        <v>175</v>
      </c>
      <c r="L342" s="15">
        <f t="shared" si="23"/>
        <v>-875</v>
      </c>
      <c r="N342" s="14" t="s">
        <v>19</v>
      </c>
      <c r="O342" s="15">
        <v>2400</v>
      </c>
      <c r="P342" s="13" t="s">
        <v>18</v>
      </c>
      <c r="Q342" s="16"/>
      <c r="R342" s="15">
        <f>O342*Q342</f>
        <v>0</v>
      </c>
      <c r="T342" s="14" t="s">
        <v>45</v>
      </c>
      <c r="U342" s="15"/>
      <c r="V342" s="13" t="s">
        <v>13</v>
      </c>
      <c r="W342" s="15"/>
      <c r="X342" s="15">
        <v>-500</v>
      </c>
    </row>
    <row r="343" spans="1:24" x14ac:dyDescent="0.25">
      <c r="A343" s="11" t="s">
        <v>28</v>
      </c>
      <c r="B343" s="2"/>
      <c r="C343" s="10" t="s">
        <v>27</v>
      </c>
      <c r="D343" s="2"/>
      <c r="E343" s="2">
        <v>-140</v>
      </c>
      <c r="H343" s="14" t="s">
        <v>40</v>
      </c>
      <c r="I343" s="15">
        <v>-1</v>
      </c>
      <c r="J343" s="13" t="s">
        <v>13</v>
      </c>
      <c r="K343" s="15">
        <v>940</v>
      </c>
      <c r="L343" s="15">
        <f t="shared" si="23"/>
        <v>-940</v>
      </c>
      <c r="N343" s="14" t="s">
        <v>170</v>
      </c>
      <c r="O343" s="15"/>
      <c r="P343" s="13" t="s">
        <v>171</v>
      </c>
      <c r="Q343" s="15"/>
      <c r="R343" s="15">
        <v>870</v>
      </c>
      <c r="T343" s="8" t="s">
        <v>46</v>
      </c>
      <c r="U343" s="9"/>
      <c r="V343" s="13" t="s">
        <v>13</v>
      </c>
      <c r="W343" s="9"/>
      <c r="X343" s="9">
        <f>SUM(X334:X342)</f>
        <v>-4480</v>
      </c>
    </row>
    <row r="344" spans="1:24" x14ac:dyDescent="0.25">
      <c r="A344" s="11" t="s">
        <v>29</v>
      </c>
      <c r="B344" s="2"/>
      <c r="C344" s="10" t="s">
        <v>27</v>
      </c>
      <c r="D344" s="2"/>
      <c r="E344" s="2">
        <v>-10</v>
      </c>
      <c r="H344" s="14" t="s">
        <v>41</v>
      </c>
      <c r="I344" s="15">
        <v>-1</v>
      </c>
      <c r="J344" s="13" t="s">
        <v>13</v>
      </c>
      <c r="K344" s="15">
        <v>470</v>
      </c>
      <c r="L344" s="15">
        <f t="shared" si="23"/>
        <v>-470</v>
      </c>
      <c r="N344" s="8" t="s">
        <v>20</v>
      </c>
      <c r="O344" s="9"/>
      <c r="P344" s="13" t="s">
        <v>13</v>
      </c>
      <c r="Q344" s="9"/>
      <c r="R344" s="9">
        <f>SUM(R341:R343)</f>
        <v>870</v>
      </c>
      <c r="T344" s="14" t="s">
        <v>47</v>
      </c>
      <c r="U344" s="15"/>
      <c r="V344" s="13" t="s">
        <v>13</v>
      </c>
      <c r="W344" s="15"/>
      <c r="X344" s="15">
        <f>SUM(X331,X343)</f>
        <v>-3610</v>
      </c>
    </row>
    <row r="345" spans="1:24" x14ac:dyDescent="0.25">
      <c r="A345" s="11" t="s">
        <v>30</v>
      </c>
      <c r="B345" s="2"/>
      <c r="C345" s="10" t="s">
        <v>27</v>
      </c>
      <c r="D345" s="2"/>
      <c r="E345" s="2">
        <v>-335</v>
      </c>
      <c r="H345" s="14" t="s">
        <v>42</v>
      </c>
      <c r="I345" s="15">
        <v>-8700</v>
      </c>
      <c r="J345" s="13" t="s">
        <v>13</v>
      </c>
      <c r="K345" s="17">
        <v>0.1</v>
      </c>
      <c r="L345" s="15">
        <f t="shared" si="23"/>
        <v>-870</v>
      </c>
      <c r="N345" s="14" t="s">
        <v>13</v>
      </c>
      <c r="O345" s="15"/>
      <c r="P345" s="13" t="s">
        <v>13</v>
      </c>
      <c r="Q345" s="15"/>
      <c r="R345" s="15"/>
    </row>
    <row r="346" spans="1:24" x14ac:dyDescent="0.25">
      <c r="A346" s="8" t="s">
        <v>31</v>
      </c>
      <c r="B346" s="9"/>
      <c r="C346" s="10" t="s">
        <v>13</v>
      </c>
      <c r="D346" s="9"/>
      <c r="E346" s="9">
        <f>SUM(E338:E345)</f>
        <v>-875</v>
      </c>
      <c r="H346" s="14" t="s">
        <v>43</v>
      </c>
      <c r="I346" s="18">
        <v>-9.6</v>
      </c>
      <c r="J346" s="13" t="s">
        <v>13</v>
      </c>
      <c r="K346" s="15">
        <v>80</v>
      </c>
      <c r="L346" s="15">
        <f t="shared" si="23"/>
        <v>-768</v>
      </c>
      <c r="N346" s="8" t="s">
        <v>21</v>
      </c>
      <c r="O346" s="9"/>
      <c r="P346" s="13" t="s">
        <v>13</v>
      </c>
      <c r="Q346" s="9"/>
      <c r="R346" s="9"/>
    </row>
    <row r="347" spans="1:24" x14ac:dyDescent="0.25">
      <c r="A347" s="8" t="s">
        <v>32</v>
      </c>
      <c r="B347" s="9"/>
      <c r="C347" s="10" t="s">
        <v>13</v>
      </c>
      <c r="D347" s="9"/>
      <c r="E347" s="9">
        <f>SUM(E336,E346)</f>
        <v>-875</v>
      </c>
      <c r="H347" s="14" t="s">
        <v>44</v>
      </c>
      <c r="I347" s="15">
        <v>-1</v>
      </c>
      <c r="J347" s="13" t="s">
        <v>13</v>
      </c>
      <c r="K347" s="15">
        <v>278</v>
      </c>
      <c r="L347" s="15">
        <f t="shared" si="23"/>
        <v>-278</v>
      </c>
      <c r="N347" s="14" t="s">
        <v>22</v>
      </c>
      <c r="O347" s="15">
        <v>-170</v>
      </c>
      <c r="P347" s="13" t="s">
        <v>18</v>
      </c>
      <c r="Q347" s="16"/>
      <c r="R347" s="15">
        <f>O347*Q347</f>
        <v>0</v>
      </c>
    </row>
    <row r="348" spans="1:24" x14ac:dyDescent="0.25">
      <c r="A348" s="11" t="s">
        <v>13</v>
      </c>
      <c r="B348" s="2"/>
      <c r="C348" s="10" t="s">
        <v>13</v>
      </c>
      <c r="D348" s="2"/>
      <c r="E348" s="2"/>
      <c r="H348" s="14" t="s">
        <v>45</v>
      </c>
      <c r="I348" s="15"/>
      <c r="J348" s="13" t="s">
        <v>13</v>
      </c>
      <c r="K348" s="15"/>
      <c r="L348" s="15">
        <v>-500</v>
      </c>
      <c r="N348" s="14" t="s">
        <v>24</v>
      </c>
      <c r="O348" s="15">
        <v>-20</v>
      </c>
      <c r="P348" s="13" t="s">
        <v>25</v>
      </c>
      <c r="Q348" s="16"/>
      <c r="R348" s="15"/>
      <c r="T348" s="12" t="s">
        <v>48</v>
      </c>
    </row>
    <row r="349" spans="1:24" x14ac:dyDescent="0.25">
      <c r="A349" s="8" t="s">
        <v>33</v>
      </c>
      <c r="B349" s="9"/>
      <c r="C349" s="10" t="s">
        <v>13</v>
      </c>
      <c r="D349" s="9"/>
      <c r="E349" s="9"/>
      <c r="H349" s="8" t="s">
        <v>46</v>
      </c>
      <c r="I349" s="9"/>
      <c r="J349" s="13" t="s">
        <v>13</v>
      </c>
      <c r="K349" s="9"/>
      <c r="L349" s="9">
        <f>SUM(L338:L348)</f>
        <v>-6221</v>
      </c>
      <c r="N349" s="8" t="s">
        <v>31</v>
      </c>
      <c r="O349" s="9"/>
      <c r="P349" s="13" t="s">
        <v>13</v>
      </c>
      <c r="Q349" s="9"/>
      <c r="R349" s="9">
        <f>SUM(R346:R348)</f>
        <v>0</v>
      </c>
    </row>
    <row r="350" spans="1:24" x14ac:dyDescent="0.25">
      <c r="A350" s="11" t="s">
        <v>34</v>
      </c>
      <c r="B350" s="2">
        <v>-1</v>
      </c>
      <c r="C350" s="10" t="s">
        <v>13</v>
      </c>
      <c r="D350" s="2">
        <v>675</v>
      </c>
      <c r="E350" s="2">
        <f t="shared" ref="E350:E360" si="24">B350*D350</f>
        <v>-675</v>
      </c>
      <c r="H350" s="14" t="s">
        <v>47</v>
      </c>
      <c r="I350" s="15"/>
      <c r="J350" s="13" t="s">
        <v>13</v>
      </c>
      <c r="K350" s="15"/>
      <c r="L350" s="15">
        <f>SUM(L335,L349)</f>
        <v>-7191</v>
      </c>
      <c r="N350" s="8" t="s">
        <v>32</v>
      </c>
      <c r="O350" s="9"/>
      <c r="P350" s="13" t="s">
        <v>13</v>
      </c>
      <c r="Q350" s="9"/>
      <c r="R350" s="9">
        <f>SUM(R344,R349)</f>
        <v>870</v>
      </c>
      <c r="T350" t="s">
        <v>108</v>
      </c>
    </row>
    <row r="351" spans="1:24" x14ac:dyDescent="0.25">
      <c r="A351" s="11" t="s">
        <v>35</v>
      </c>
      <c r="B351" s="2">
        <v>-30</v>
      </c>
      <c r="C351" s="10" t="s">
        <v>13</v>
      </c>
      <c r="D351" s="2">
        <v>19</v>
      </c>
      <c r="E351" s="2">
        <f t="shared" si="24"/>
        <v>-570</v>
      </c>
      <c r="N351" s="14" t="s">
        <v>13</v>
      </c>
      <c r="O351" s="15"/>
      <c r="P351" s="13" t="s">
        <v>13</v>
      </c>
      <c r="Q351" s="15"/>
      <c r="R351" s="15"/>
      <c r="T351" s="12" t="s">
        <v>1</v>
      </c>
      <c r="U351" s="12" t="s">
        <v>2</v>
      </c>
    </row>
    <row r="352" spans="1:24" x14ac:dyDescent="0.25">
      <c r="A352" s="11" t="s">
        <v>36</v>
      </c>
      <c r="B352" s="2">
        <v>-1</v>
      </c>
      <c r="C352" s="10" t="s">
        <v>13</v>
      </c>
      <c r="D352" s="2">
        <v>140</v>
      </c>
      <c r="E352" s="2">
        <f t="shared" si="24"/>
        <v>-140</v>
      </c>
      <c r="N352" s="8" t="s">
        <v>33</v>
      </c>
      <c r="O352" s="9"/>
      <c r="P352" s="13" t="s">
        <v>13</v>
      </c>
      <c r="Q352" s="9"/>
      <c r="R352" s="9"/>
      <c r="T352" s="12" t="s">
        <v>3</v>
      </c>
      <c r="U352" s="12" t="s">
        <v>4</v>
      </c>
    </row>
    <row r="353" spans="1:24" x14ac:dyDescent="0.25">
      <c r="A353" s="11" t="s">
        <v>37</v>
      </c>
      <c r="B353" s="2">
        <v>-1</v>
      </c>
      <c r="C353" s="10" t="s">
        <v>13</v>
      </c>
      <c r="D353" s="2">
        <v>400</v>
      </c>
      <c r="E353" s="2">
        <f t="shared" si="24"/>
        <v>-400</v>
      </c>
      <c r="N353" s="14" t="s">
        <v>34</v>
      </c>
      <c r="O353" s="15">
        <v>-1</v>
      </c>
      <c r="P353" s="13" t="s">
        <v>13</v>
      </c>
      <c r="Q353" s="15">
        <v>675</v>
      </c>
      <c r="R353" s="15">
        <f t="shared" ref="R353:R363" si="25">O353*Q353</f>
        <v>-675</v>
      </c>
      <c r="T353" s="12" t="s">
        <v>5</v>
      </c>
      <c r="U353" s="12" t="s">
        <v>169</v>
      </c>
    </row>
    <row r="354" spans="1:24" x14ac:dyDescent="0.25">
      <c r="A354" s="11" t="s">
        <v>38</v>
      </c>
      <c r="B354" s="2">
        <v>-1</v>
      </c>
      <c r="C354" s="10" t="s">
        <v>13</v>
      </c>
      <c r="D354" s="2">
        <v>165</v>
      </c>
      <c r="E354" s="2">
        <f t="shared" si="24"/>
        <v>-165</v>
      </c>
      <c r="H354" s="12" t="s">
        <v>48</v>
      </c>
      <c r="N354" s="14" t="s">
        <v>101</v>
      </c>
      <c r="O354" s="15">
        <v>-3</v>
      </c>
      <c r="P354" s="13" t="s">
        <v>13</v>
      </c>
      <c r="Q354" s="15">
        <v>170</v>
      </c>
      <c r="R354" s="15">
        <f t="shared" si="25"/>
        <v>-510</v>
      </c>
      <c r="T354" s="12" t="s">
        <v>7</v>
      </c>
      <c r="U354" s="12" t="s">
        <v>8</v>
      </c>
    </row>
    <row r="355" spans="1:24" x14ac:dyDescent="0.25">
      <c r="A355" s="11" t="s">
        <v>39</v>
      </c>
      <c r="B355" s="2">
        <v>-4</v>
      </c>
      <c r="C355" s="10" t="s">
        <v>13</v>
      </c>
      <c r="D355" s="2">
        <v>175</v>
      </c>
      <c r="E355" s="2">
        <f t="shared" si="24"/>
        <v>-700</v>
      </c>
      <c r="N355" s="14" t="s">
        <v>35</v>
      </c>
      <c r="O355" s="15">
        <v>-20</v>
      </c>
      <c r="P355" s="13" t="s">
        <v>13</v>
      </c>
      <c r="Q355" s="15">
        <v>22</v>
      </c>
      <c r="R355" s="15">
        <f t="shared" si="25"/>
        <v>-440</v>
      </c>
      <c r="T355" s="12" t="s">
        <v>9</v>
      </c>
      <c r="U355" s="12" t="s">
        <v>124</v>
      </c>
    </row>
    <row r="356" spans="1:24" x14ac:dyDescent="0.25">
      <c r="A356" s="11" t="s">
        <v>40</v>
      </c>
      <c r="B356" s="2">
        <v>-1</v>
      </c>
      <c r="C356" s="10" t="s">
        <v>13</v>
      </c>
      <c r="D356" s="2">
        <v>867</v>
      </c>
      <c r="E356" s="2">
        <f t="shared" si="24"/>
        <v>-867</v>
      </c>
      <c r="H356" t="s">
        <v>60</v>
      </c>
      <c r="N356" s="14" t="s">
        <v>37</v>
      </c>
      <c r="O356" s="15">
        <v>-1</v>
      </c>
      <c r="P356" s="13" t="s">
        <v>13</v>
      </c>
      <c r="Q356" s="15">
        <v>400</v>
      </c>
      <c r="R356" s="15">
        <f t="shared" si="25"/>
        <v>-400</v>
      </c>
    </row>
    <row r="357" spans="1:24" x14ac:dyDescent="0.25">
      <c r="A357" s="11" t="s">
        <v>41</v>
      </c>
      <c r="B357" s="2">
        <v>-1</v>
      </c>
      <c r="C357" s="10" t="s">
        <v>13</v>
      </c>
      <c r="D357" s="2">
        <v>433</v>
      </c>
      <c r="E357" s="2">
        <f t="shared" si="24"/>
        <v>-433</v>
      </c>
      <c r="H357" s="12" t="s">
        <v>1</v>
      </c>
      <c r="I357" s="12" t="s">
        <v>2</v>
      </c>
      <c r="N357" s="14" t="s">
        <v>38</v>
      </c>
      <c r="O357" s="15">
        <v>-1</v>
      </c>
      <c r="P357" s="13" t="s">
        <v>13</v>
      </c>
      <c r="Q357" s="15">
        <v>165</v>
      </c>
      <c r="R357" s="15">
        <f t="shared" si="25"/>
        <v>-165</v>
      </c>
      <c r="T357" s="6" t="s">
        <v>11</v>
      </c>
      <c r="U357" s="7" t="s">
        <v>12</v>
      </c>
      <c r="V357" s="7" t="s">
        <v>13</v>
      </c>
      <c r="W357" s="7" t="s">
        <v>14</v>
      </c>
      <c r="X357" s="7" t="s">
        <v>15</v>
      </c>
    </row>
    <row r="358" spans="1:24" x14ac:dyDescent="0.25">
      <c r="A358" s="11" t="s">
        <v>42</v>
      </c>
      <c r="B358" s="2">
        <v>-7600</v>
      </c>
      <c r="C358" s="10" t="s">
        <v>13</v>
      </c>
      <c r="D358" s="5">
        <v>0.1</v>
      </c>
      <c r="E358" s="2">
        <f t="shared" si="24"/>
        <v>-760</v>
      </c>
      <c r="H358" s="12" t="s">
        <v>3</v>
      </c>
      <c r="I358" s="12" t="s">
        <v>4</v>
      </c>
      <c r="N358" s="14" t="s">
        <v>172</v>
      </c>
      <c r="O358" s="15">
        <v>-1</v>
      </c>
      <c r="P358" s="13" t="s">
        <v>13</v>
      </c>
      <c r="Q358" s="15">
        <v>150</v>
      </c>
      <c r="R358" s="15">
        <f t="shared" si="25"/>
        <v>-150</v>
      </c>
      <c r="T358" s="8" t="s">
        <v>16</v>
      </c>
      <c r="U358" s="9"/>
      <c r="V358" s="13" t="s">
        <v>13</v>
      </c>
      <c r="W358" s="9"/>
      <c r="X358" s="9"/>
    </row>
    <row r="359" spans="1:24" x14ac:dyDescent="0.25">
      <c r="A359" s="11" t="s">
        <v>43</v>
      </c>
      <c r="B359" s="3">
        <v>-10.8</v>
      </c>
      <c r="C359" s="10" t="s">
        <v>13</v>
      </c>
      <c r="D359" s="2">
        <v>80</v>
      </c>
      <c r="E359" s="2">
        <f t="shared" si="24"/>
        <v>-864</v>
      </c>
      <c r="H359" s="12" t="s">
        <v>5</v>
      </c>
      <c r="I359" s="12" t="s">
        <v>6</v>
      </c>
      <c r="N359" s="14" t="s">
        <v>40</v>
      </c>
      <c r="O359" s="15">
        <v>-1</v>
      </c>
      <c r="P359" s="13" t="s">
        <v>13</v>
      </c>
      <c r="Q359" s="15">
        <v>766.66</v>
      </c>
      <c r="R359" s="15">
        <f t="shared" si="25"/>
        <v>-766.66</v>
      </c>
      <c r="T359" s="14" t="s">
        <v>108</v>
      </c>
      <c r="U359" s="15">
        <v>3700</v>
      </c>
      <c r="V359" s="13" t="s">
        <v>18</v>
      </c>
      <c r="W359" s="16"/>
      <c r="X359" s="15">
        <f>U359*W359</f>
        <v>0</v>
      </c>
    </row>
    <row r="360" spans="1:24" x14ac:dyDescent="0.25">
      <c r="A360" s="11" t="s">
        <v>44</v>
      </c>
      <c r="B360" s="2">
        <v>-1</v>
      </c>
      <c r="C360" s="10" t="s">
        <v>13</v>
      </c>
      <c r="D360" s="2">
        <v>315</v>
      </c>
      <c r="E360" s="2">
        <f t="shared" si="24"/>
        <v>-315</v>
      </c>
      <c r="H360" s="12" t="s">
        <v>7</v>
      </c>
      <c r="I360" s="12" t="s">
        <v>8</v>
      </c>
      <c r="N360" s="14" t="s">
        <v>41</v>
      </c>
      <c r="O360" s="15">
        <v>-1</v>
      </c>
      <c r="P360" s="13" t="s">
        <v>13</v>
      </c>
      <c r="Q360" s="15">
        <v>383.33</v>
      </c>
      <c r="R360" s="15">
        <f t="shared" si="25"/>
        <v>-383.33</v>
      </c>
      <c r="T360" s="14" t="s">
        <v>170</v>
      </c>
      <c r="U360" s="15"/>
      <c r="V360" s="13" t="s">
        <v>171</v>
      </c>
      <c r="W360" s="15"/>
      <c r="X360" s="15">
        <v>870</v>
      </c>
    </row>
    <row r="361" spans="1:24" x14ac:dyDescent="0.25">
      <c r="A361" s="11" t="s">
        <v>45</v>
      </c>
      <c r="B361" s="2"/>
      <c r="C361" s="10" t="s">
        <v>13</v>
      </c>
      <c r="D361" s="2"/>
      <c r="E361" s="2">
        <v>-500</v>
      </c>
      <c r="H361" s="12" t="s">
        <v>9</v>
      </c>
      <c r="I361" s="12" t="s">
        <v>124</v>
      </c>
      <c r="N361" s="14" t="s">
        <v>42</v>
      </c>
      <c r="O361" s="15">
        <v>-5300</v>
      </c>
      <c r="P361" s="13" t="s">
        <v>13</v>
      </c>
      <c r="Q361" s="17">
        <v>0.1</v>
      </c>
      <c r="R361" s="15">
        <f t="shared" si="25"/>
        <v>-530</v>
      </c>
      <c r="T361" s="8" t="s">
        <v>20</v>
      </c>
      <c r="U361" s="9"/>
      <c r="V361" s="13" t="s">
        <v>13</v>
      </c>
      <c r="W361" s="9"/>
      <c r="X361" s="9">
        <f>SUM(X359:X360)</f>
        <v>870</v>
      </c>
    </row>
    <row r="362" spans="1:24" x14ac:dyDescent="0.25">
      <c r="A362" s="8" t="s">
        <v>46</v>
      </c>
      <c r="B362" s="9"/>
      <c r="C362" s="10" t="s">
        <v>13</v>
      </c>
      <c r="D362" s="9"/>
      <c r="E362" s="9">
        <f>SUM(E350:E361)</f>
        <v>-6389</v>
      </c>
      <c r="N362" s="14" t="s">
        <v>43</v>
      </c>
      <c r="O362" s="18">
        <v>-5</v>
      </c>
      <c r="P362" s="13" t="s">
        <v>13</v>
      </c>
      <c r="Q362" s="15">
        <v>80</v>
      </c>
      <c r="R362" s="15">
        <f t="shared" si="25"/>
        <v>-400</v>
      </c>
      <c r="T362" s="14" t="s">
        <v>13</v>
      </c>
      <c r="U362" s="15"/>
      <c r="V362" s="13" t="s">
        <v>13</v>
      </c>
      <c r="W362" s="15"/>
      <c r="X362" s="15"/>
    </row>
    <row r="363" spans="1:24" x14ac:dyDescent="0.25">
      <c r="A363" s="11" t="s">
        <v>47</v>
      </c>
      <c r="B363" s="2"/>
      <c r="C363" s="10" t="s">
        <v>13</v>
      </c>
      <c r="D363" s="2"/>
      <c r="E363" s="2">
        <f>SUM(E347,E362)</f>
        <v>-7264</v>
      </c>
      <c r="H363" s="6" t="s">
        <v>11</v>
      </c>
      <c r="I363" s="7" t="s">
        <v>12</v>
      </c>
      <c r="J363" s="7" t="s">
        <v>13</v>
      </c>
      <c r="K363" s="7" t="s">
        <v>14</v>
      </c>
      <c r="L363" s="7" t="s">
        <v>15</v>
      </c>
      <c r="N363" s="14" t="s">
        <v>44</v>
      </c>
      <c r="O363" s="15">
        <v>-1</v>
      </c>
      <c r="P363" s="13" t="s">
        <v>13</v>
      </c>
      <c r="Q363" s="15">
        <v>236.25</v>
      </c>
      <c r="R363" s="15">
        <f t="shared" si="25"/>
        <v>-236.25</v>
      </c>
      <c r="T363" s="8" t="s">
        <v>21</v>
      </c>
      <c r="U363" s="9"/>
      <c r="V363" s="13" t="s">
        <v>13</v>
      </c>
      <c r="W363" s="9"/>
      <c r="X363" s="9"/>
    </row>
    <row r="364" spans="1:24" x14ac:dyDescent="0.25">
      <c r="H364" s="8" t="s">
        <v>16</v>
      </c>
      <c r="I364" s="9"/>
      <c r="J364" s="13" t="s">
        <v>13</v>
      </c>
      <c r="K364" s="9"/>
      <c r="L364" s="9"/>
      <c r="N364" s="14" t="s">
        <v>45</v>
      </c>
      <c r="O364" s="15"/>
      <c r="P364" s="13" t="s">
        <v>13</v>
      </c>
      <c r="Q364" s="15"/>
      <c r="R364" s="15">
        <v>-500</v>
      </c>
      <c r="T364" s="14" t="s">
        <v>22</v>
      </c>
      <c r="U364" s="15">
        <v>-230</v>
      </c>
      <c r="V364" s="13" t="s">
        <v>18</v>
      </c>
      <c r="W364" s="16"/>
      <c r="X364" s="15">
        <f>U364*W364</f>
        <v>0</v>
      </c>
    </row>
    <row r="365" spans="1:24" x14ac:dyDescent="0.25">
      <c r="H365" s="14" t="s">
        <v>53</v>
      </c>
      <c r="I365" s="15">
        <v>7600</v>
      </c>
      <c r="J365" s="13" t="s">
        <v>18</v>
      </c>
      <c r="K365" s="16"/>
      <c r="L365" s="15">
        <f>I365*K365</f>
        <v>0</v>
      </c>
      <c r="N365" s="8" t="s">
        <v>46</v>
      </c>
      <c r="O365" s="9"/>
      <c r="P365" s="13" t="s">
        <v>13</v>
      </c>
      <c r="Q365" s="9"/>
      <c r="R365" s="9">
        <f>SUM(R353:R364)</f>
        <v>-5156.24</v>
      </c>
      <c r="T365" s="8" t="s">
        <v>31</v>
      </c>
      <c r="U365" s="9"/>
      <c r="V365" s="13" t="s">
        <v>13</v>
      </c>
      <c r="W365" s="9"/>
      <c r="X365" s="9">
        <f>SUM(X363:X364)</f>
        <v>0</v>
      </c>
    </row>
    <row r="366" spans="1:24" x14ac:dyDescent="0.25">
      <c r="H366" s="14" t="s">
        <v>19</v>
      </c>
      <c r="I366" s="15">
        <v>5400</v>
      </c>
      <c r="J366" s="13" t="s">
        <v>18</v>
      </c>
      <c r="K366" s="16"/>
      <c r="L366" s="15">
        <f>I366*K366</f>
        <v>0</v>
      </c>
      <c r="N366" s="14" t="s">
        <v>47</v>
      </c>
      <c r="O366" s="15"/>
      <c r="P366" s="13" t="s">
        <v>13</v>
      </c>
      <c r="Q366" s="15"/>
      <c r="R366" s="15">
        <f>SUM(R350,R365)</f>
        <v>-4286.24</v>
      </c>
      <c r="T366" s="8" t="s">
        <v>32</v>
      </c>
      <c r="U366" s="9"/>
      <c r="V366" s="13" t="s">
        <v>13</v>
      </c>
      <c r="W366" s="9"/>
      <c r="X366" s="9">
        <f>SUM(X361,X365)</f>
        <v>870</v>
      </c>
    </row>
    <row r="367" spans="1:24" x14ac:dyDescent="0.25">
      <c r="A367" s="1" t="s">
        <v>48</v>
      </c>
      <c r="H367" s="8" t="s">
        <v>20</v>
      </c>
      <c r="I367" s="9"/>
      <c r="J367" s="13" t="s">
        <v>13</v>
      </c>
      <c r="K367" s="9"/>
      <c r="L367" s="9">
        <f>SUM(L365:L366)</f>
        <v>0</v>
      </c>
      <c r="T367" s="14" t="s">
        <v>13</v>
      </c>
      <c r="U367" s="15"/>
      <c r="V367" s="13" t="s">
        <v>13</v>
      </c>
      <c r="W367" s="15"/>
      <c r="X367" s="15"/>
    </row>
    <row r="368" spans="1:24" x14ac:dyDescent="0.25">
      <c r="H368" s="14" t="s">
        <v>13</v>
      </c>
      <c r="I368" s="15"/>
      <c r="J368" s="13" t="s">
        <v>13</v>
      </c>
      <c r="K368" s="15"/>
      <c r="L368" s="15"/>
      <c r="N368" s="12" t="s">
        <v>173</v>
      </c>
      <c r="T368" s="8" t="s">
        <v>33</v>
      </c>
      <c r="U368" s="9"/>
      <c r="V368" s="13" t="s">
        <v>13</v>
      </c>
      <c r="W368" s="9"/>
      <c r="X368" s="9"/>
    </row>
    <row r="369" spans="1:24" x14ac:dyDescent="0.25">
      <c r="A369" t="s">
        <v>62</v>
      </c>
      <c r="H369" s="8" t="s">
        <v>21</v>
      </c>
      <c r="I369" s="9"/>
      <c r="J369" s="13" t="s">
        <v>13</v>
      </c>
      <c r="K369" s="9"/>
      <c r="L369" s="9"/>
      <c r="N369" s="12" t="s">
        <v>174</v>
      </c>
      <c r="T369" s="14" t="s">
        <v>34</v>
      </c>
      <c r="U369" s="15">
        <v>-1</v>
      </c>
      <c r="V369" s="13" t="s">
        <v>13</v>
      </c>
      <c r="W369" s="15">
        <v>675</v>
      </c>
      <c r="X369" s="15">
        <f t="shared" ref="X369:X376" si="26">U369*W369</f>
        <v>-675</v>
      </c>
    </row>
    <row r="370" spans="1:24" x14ac:dyDescent="0.25">
      <c r="A370" s="1" t="s">
        <v>1</v>
      </c>
      <c r="B370" s="1" t="s">
        <v>2</v>
      </c>
      <c r="H370" s="14" t="s">
        <v>22</v>
      </c>
      <c r="I370" s="15">
        <v>-100</v>
      </c>
      <c r="J370" s="13" t="s">
        <v>61</v>
      </c>
      <c r="K370" s="16"/>
      <c r="L370" s="15">
        <f>I370*K370</f>
        <v>0</v>
      </c>
      <c r="T370" s="14" t="s">
        <v>101</v>
      </c>
      <c r="U370" s="15">
        <v>-3</v>
      </c>
      <c r="V370" s="13" t="s">
        <v>13</v>
      </c>
      <c r="W370" s="15">
        <v>170</v>
      </c>
      <c r="X370" s="15">
        <f t="shared" si="26"/>
        <v>-510</v>
      </c>
    </row>
    <row r="371" spans="1:24" x14ac:dyDescent="0.25">
      <c r="A371" s="1" t="s">
        <v>3</v>
      </c>
      <c r="B371" s="1" t="s">
        <v>4</v>
      </c>
      <c r="H371" s="14" t="s">
        <v>23</v>
      </c>
      <c r="I371" s="15">
        <v>-165</v>
      </c>
      <c r="J371" s="13" t="s">
        <v>18</v>
      </c>
      <c r="K371" s="16"/>
      <c r="L371" s="15">
        <f>I371*K371</f>
        <v>0</v>
      </c>
      <c r="N371" s="12" t="s">
        <v>48</v>
      </c>
      <c r="T371" s="14" t="s">
        <v>37</v>
      </c>
      <c r="U371" s="15">
        <v>-1</v>
      </c>
      <c r="V371" s="13" t="s">
        <v>13</v>
      </c>
      <c r="W371" s="15">
        <v>400</v>
      </c>
      <c r="X371" s="15">
        <f t="shared" si="26"/>
        <v>-400</v>
      </c>
    </row>
    <row r="372" spans="1:24" x14ac:dyDescent="0.25">
      <c r="A372" s="1" t="s">
        <v>5</v>
      </c>
      <c r="B372" s="1" t="s">
        <v>6</v>
      </c>
      <c r="H372" s="14" t="s">
        <v>70</v>
      </c>
      <c r="I372" s="15">
        <v>-23</v>
      </c>
      <c r="J372" s="13" t="s">
        <v>18</v>
      </c>
      <c r="K372" s="16"/>
      <c r="L372" s="15">
        <f>I372*K372</f>
        <v>0</v>
      </c>
      <c r="T372" s="14" t="s">
        <v>38</v>
      </c>
      <c r="U372" s="15">
        <v>-1</v>
      </c>
      <c r="V372" s="13" t="s">
        <v>13</v>
      </c>
      <c r="W372" s="15">
        <v>165</v>
      </c>
      <c r="X372" s="15">
        <f t="shared" si="26"/>
        <v>-165</v>
      </c>
    </row>
    <row r="373" spans="1:24" x14ac:dyDescent="0.25">
      <c r="A373" s="1" t="s">
        <v>7</v>
      </c>
      <c r="B373" s="1" t="s">
        <v>8</v>
      </c>
      <c r="H373" s="14" t="s">
        <v>125</v>
      </c>
      <c r="I373" s="15">
        <v>-86</v>
      </c>
      <c r="J373" s="13" t="s">
        <v>18</v>
      </c>
      <c r="K373" s="16"/>
      <c r="L373" s="15">
        <f>I373*K373</f>
        <v>0</v>
      </c>
      <c r="N373" t="s">
        <v>65</v>
      </c>
      <c r="T373" s="14" t="s">
        <v>199</v>
      </c>
      <c r="U373" s="15">
        <v>-3</v>
      </c>
      <c r="V373" s="13" t="s">
        <v>13</v>
      </c>
      <c r="W373" s="15">
        <v>150</v>
      </c>
      <c r="X373" s="15">
        <f t="shared" si="26"/>
        <v>-450</v>
      </c>
    </row>
    <row r="374" spans="1:24" x14ac:dyDescent="0.25">
      <c r="A374" s="1" t="s">
        <v>9</v>
      </c>
      <c r="B374" s="1" t="s">
        <v>10</v>
      </c>
      <c r="H374" s="14" t="s">
        <v>26</v>
      </c>
      <c r="I374" s="15"/>
      <c r="J374" s="13" t="s">
        <v>27</v>
      </c>
      <c r="K374" s="15"/>
      <c r="L374" s="15">
        <v>-390</v>
      </c>
      <c r="N374" s="12" t="s">
        <v>1</v>
      </c>
      <c r="O374" s="12" t="s">
        <v>2</v>
      </c>
      <c r="T374" s="14" t="s">
        <v>40</v>
      </c>
      <c r="U374" s="15">
        <v>-1</v>
      </c>
      <c r="V374" s="13" t="s">
        <v>13</v>
      </c>
      <c r="W374" s="15">
        <v>1000</v>
      </c>
      <c r="X374" s="15">
        <f t="shared" si="26"/>
        <v>-1000</v>
      </c>
    </row>
    <row r="375" spans="1:24" x14ac:dyDescent="0.25">
      <c r="H375" s="14" t="s">
        <v>28</v>
      </c>
      <c r="I375" s="15"/>
      <c r="J375" s="13" t="s">
        <v>27</v>
      </c>
      <c r="K375" s="15"/>
      <c r="L375" s="15">
        <v>-140</v>
      </c>
      <c r="N375" s="12" t="s">
        <v>3</v>
      </c>
      <c r="O375" s="12" t="s">
        <v>4</v>
      </c>
      <c r="T375" s="14" t="s">
        <v>139</v>
      </c>
      <c r="U375" s="15">
        <v>-1</v>
      </c>
      <c r="V375" s="13" t="s">
        <v>13</v>
      </c>
      <c r="W375" s="15">
        <v>300</v>
      </c>
      <c r="X375" s="15">
        <f t="shared" si="26"/>
        <v>-300</v>
      </c>
    </row>
    <row r="376" spans="1:24" x14ac:dyDescent="0.25">
      <c r="A376" s="6" t="s">
        <v>11</v>
      </c>
      <c r="B376" s="7" t="s">
        <v>12</v>
      </c>
      <c r="C376" s="7" t="s">
        <v>13</v>
      </c>
      <c r="D376" s="7" t="s">
        <v>14</v>
      </c>
      <c r="E376" s="7" t="s">
        <v>15</v>
      </c>
      <c r="H376" s="14" t="s">
        <v>29</v>
      </c>
      <c r="I376" s="15"/>
      <c r="J376" s="13" t="s">
        <v>27</v>
      </c>
      <c r="K376" s="15"/>
      <c r="L376" s="15">
        <v>-10</v>
      </c>
      <c r="N376" s="12" t="s">
        <v>5</v>
      </c>
      <c r="O376" s="12" t="s">
        <v>169</v>
      </c>
      <c r="T376" s="14" t="s">
        <v>140</v>
      </c>
      <c r="U376" s="15">
        <v>-3500</v>
      </c>
      <c r="V376" s="13" t="s">
        <v>13</v>
      </c>
      <c r="W376" s="16">
        <v>0.16</v>
      </c>
      <c r="X376" s="15">
        <f t="shared" si="26"/>
        <v>-560</v>
      </c>
    </row>
    <row r="377" spans="1:24" x14ac:dyDescent="0.25">
      <c r="A377" s="8" t="s">
        <v>16</v>
      </c>
      <c r="B377" s="9"/>
      <c r="C377" s="10" t="s">
        <v>13</v>
      </c>
      <c r="D377" s="9"/>
      <c r="E377" s="9"/>
      <c r="H377" s="14" t="s">
        <v>30</v>
      </c>
      <c r="I377" s="15"/>
      <c r="J377" s="13" t="s">
        <v>27</v>
      </c>
      <c r="K377" s="15"/>
      <c r="L377" s="15">
        <v>-335</v>
      </c>
      <c r="N377" s="12" t="s">
        <v>7</v>
      </c>
      <c r="O377" s="12" t="s">
        <v>8</v>
      </c>
      <c r="T377" s="14" t="s">
        <v>45</v>
      </c>
      <c r="U377" s="15"/>
      <c r="V377" s="13" t="s">
        <v>13</v>
      </c>
      <c r="W377" s="15"/>
      <c r="X377" s="15">
        <v>-500</v>
      </c>
    </row>
    <row r="378" spans="1:24" x14ac:dyDescent="0.25">
      <c r="A378" s="11" t="s">
        <v>53</v>
      </c>
      <c r="B378" s="2">
        <v>8800</v>
      </c>
      <c r="C378" s="10" t="s">
        <v>18</v>
      </c>
      <c r="D378" s="4"/>
      <c r="E378" s="2">
        <f>B378*D378</f>
        <v>0</v>
      </c>
      <c r="H378" s="8" t="s">
        <v>31</v>
      </c>
      <c r="I378" s="9"/>
      <c r="J378" s="13" t="s">
        <v>13</v>
      </c>
      <c r="K378" s="9"/>
      <c r="L378" s="9">
        <f>SUM(L369:L377)</f>
        <v>-875</v>
      </c>
      <c r="N378" s="12" t="s">
        <v>9</v>
      </c>
      <c r="O378" s="12" t="s">
        <v>10</v>
      </c>
      <c r="T378" s="8" t="s">
        <v>46</v>
      </c>
      <c r="U378" s="9"/>
      <c r="V378" s="13" t="s">
        <v>13</v>
      </c>
      <c r="W378" s="9"/>
      <c r="X378" s="9">
        <f>SUM(X369:X377)</f>
        <v>-4560</v>
      </c>
    </row>
    <row r="379" spans="1:24" x14ac:dyDescent="0.25">
      <c r="A379" s="11" t="s">
        <v>19</v>
      </c>
      <c r="B379" s="2">
        <v>6200</v>
      </c>
      <c r="C379" s="10" t="s">
        <v>18</v>
      </c>
      <c r="D379" s="4"/>
      <c r="E379" s="2">
        <f>B379*D379</f>
        <v>0</v>
      </c>
      <c r="H379" s="8" t="s">
        <v>32</v>
      </c>
      <c r="I379" s="9"/>
      <c r="J379" s="13" t="s">
        <v>13</v>
      </c>
      <c r="K379" s="9"/>
      <c r="L379" s="9">
        <f>SUM(L367,L378)</f>
        <v>-875</v>
      </c>
      <c r="T379" s="14" t="s">
        <v>47</v>
      </c>
      <c r="U379" s="15"/>
      <c r="V379" s="13" t="s">
        <v>13</v>
      </c>
      <c r="W379" s="15"/>
      <c r="X379" s="15">
        <f>SUM(X366,X378)</f>
        <v>-3690</v>
      </c>
    </row>
    <row r="380" spans="1:24" x14ac:dyDescent="0.25">
      <c r="A380" s="8" t="s">
        <v>20</v>
      </c>
      <c r="B380" s="9"/>
      <c r="C380" s="10" t="s">
        <v>13</v>
      </c>
      <c r="D380" s="9"/>
      <c r="E380" s="9">
        <f>SUM(E378:E379)</f>
        <v>0</v>
      </c>
      <c r="H380" s="14" t="s">
        <v>13</v>
      </c>
      <c r="I380" s="15"/>
      <c r="J380" s="13" t="s">
        <v>13</v>
      </c>
      <c r="K380" s="15"/>
      <c r="L380" s="15"/>
      <c r="N380" s="6" t="s">
        <v>11</v>
      </c>
      <c r="O380" s="7" t="s">
        <v>12</v>
      </c>
      <c r="P380" s="7" t="s">
        <v>13</v>
      </c>
      <c r="Q380" s="7" t="s">
        <v>14</v>
      </c>
      <c r="R380" s="7" t="s">
        <v>15</v>
      </c>
    </row>
    <row r="381" spans="1:24" x14ac:dyDescent="0.25">
      <c r="A381" s="11" t="s">
        <v>13</v>
      </c>
      <c r="B381" s="2"/>
      <c r="C381" s="10" t="s">
        <v>13</v>
      </c>
      <c r="D381" s="2"/>
      <c r="E381" s="2"/>
      <c r="H381" s="8" t="s">
        <v>33</v>
      </c>
      <c r="I381" s="9"/>
      <c r="J381" s="13" t="s">
        <v>13</v>
      </c>
      <c r="K381" s="9"/>
      <c r="L381" s="9"/>
      <c r="N381" s="8" t="s">
        <v>16</v>
      </c>
      <c r="O381" s="9"/>
      <c r="P381" s="13" t="s">
        <v>13</v>
      </c>
      <c r="Q381" s="9"/>
      <c r="R381" s="9"/>
    </row>
    <row r="382" spans="1:24" x14ac:dyDescent="0.25">
      <c r="A382" s="8" t="s">
        <v>21</v>
      </c>
      <c r="B382" s="9"/>
      <c r="C382" s="10" t="s">
        <v>13</v>
      </c>
      <c r="D382" s="9"/>
      <c r="E382" s="9"/>
      <c r="H382" s="14" t="s">
        <v>34</v>
      </c>
      <c r="I382" s="15">
        <v>-1</v>
      </c>
      <c r="J382" s="13" t="s">
        <v>13</v>
      </c>
      <c r="K382" s="15">
        <v>675</v>
      </c>
      <c r="L382" s="15">
        <f t="shared" ref="L382:L391" si="27">I382*K382</f>
        <v>-675</v>
      </c>
      <c r="N382" s="14" t="s">
        <v>53</v>
      </c>
      <c r="O382" s="15">
        <v>5000</v>
      </c>
      <c r="P382" s="13" t="s">
        <v>18</v>
      </c>
      <c r="Q382" s="16"/>
      <c r="R382" s="15">
        <f>O382*Q382</f>
        <v>0</v>
      </c>
    </row>
    <row r="383" spans="1:24" x14ac:dyDescent="0.25">
      <c r="A383" s="11" t="s">
        <v>22</v>
      </c>
      <c r="B383" s="3">
        <v>-1.7</v>
      </c>
      <c r="C383" s="10" t="s">
        <v>63</v>
      </c>
      <c r="D383" s="4"/>
      <c r="E383" s="2">
        <f>B383*D383</f>
        <v>0</v>
      </c>
      <c r="H383" s="14" t="s">
        <v>36</v>
      </c>
      <c r="I383" s="15">
        <v>-2</v>
      </c>
      <c r="J383" s="13" t="s">
        <v>13</v>
      </c>
      <c r="K383" s="15">
        <v>140</v>
      </c>
      <c r="L383" s="15">
        <f t="shared" si="27"/>
        <v>-280</v>
      </c>
      <c r="N383" s="14" t="s">
        <v>19</v>
      </c>
      <c r="O383" s="15">
        <v>4100</v>
      </c>
      <c r="P383" s="13" t="s">
        <v>18</v>
      </c>
      <c r="Q383" s="16"/>
      <c r="R383" s="15">
        <f>O383*Q383</f>
        <v>0</v>
      </c>
      <c r="T383" s="12" t="s">
        <v>48</v>
      </c>
    </row>
    <row r="384" spans="1:24" x14ac:dyDescent="0.25">
      <c r="A384" s="11" t="s">
        <v>23</v>
      </c>
      <c r="B384" s="2">
        <v>-71</v>
      </c>
      <c r="C384" s="10" t="s">
        <v>18</v>
      </c>
      <c r="D384" s="4"/>
      <c r="E384" s="2">
        <f>B384*D384</f>
        <v>0</v>
      </c>
      <c r="H384" s="14" t="s">
        <v>37</v>
      </c>
      <c r="I384" s="15">
        <v>-1</v>
      </c>
      <c r="J384" s="13" t="s">
        <v>13</v>
      </c>
      <c r="K384" s="15">
        <v>400</v>
      </c>
      <c r="L384" s="15">
        <f t="shared" si="27"/>
        <v>-400</v>
      </c>
      <c r="N384" s="14" t="s">
        <v>170</v>
      </c>
      <c r="O384" s="15"/>
      <c r="P384" s="13" t="s">
        <v>171</v>
      </c>
      <c r="Q384" s="15"/>
      <c r="R384" s="15">
        <v>870</v>
      </c>
    </row>
    <row r="385" spans="1:24" x14ac:dyDescent="0.25">
      <c r="A385" s="11" t="s">
        <v>24</v>
      </c>
      <c r="B385" s="2">
        <v>-30</v>
      </c>
      <c r="C385" s="10" t="s">
        <v>25</v>
      </c>
      <c r="D385" s="4"/>
      <c r="E385" s="2"/>
      <c r="H385" s="14" t="s">
        <v>38</v>
      </c>
      <c r="I385" s="15">
        <v>-1</v>
      </c>
      <c r="J385" s="13" t="s">
        <v>13</v>
      </c>
      <c r="K385" s="15">
        <v>165</v>
      </c>
      <c r="L385" s="15">
        <f t="shared" si="27"/>
        <v>-165</v>
      </c>
      <c r="N385" s="8" t="s">
        <v>20</v>
      </c>
      <c r="O385" s="9"/>
      <c r="P385" s="13" t="s">
        <v>13</v>
      </c>
      <c r="Q385" s="9"/>
      <c r="R385" s="9">
        <f>SUM(R382:R384)</f>
        <v>870</v>
      </c>
      <c r="T385" t="s">
        <v>110</v>
      </c>
    </row>
    <row r="386" spans="1:24" x14ac:dyDescent="0.25">
      <c r="A386" s="11" t="s">
        <v>26</v>
      </c>
      <c r="B386" s="2"/>
      <c r="C386" s="10" t="s">
        <v>27</v>
      </c>
      <c r="D386" s="2"/>
      <c r="E386" s="2">
        <v>-390</v>
      </c>
      <c r="H386" s="14" t="s">
        <v>39</v>
      </c>
      <c r="I386" s="15">
        <v>-4</v>
      </c>
      <c r="J386" s="13" t="s">
        <v>13</v>
      </c>
      <c r="K386" s="15">
        <v>175</v>
      </c>
      <c r="L386" s="15">
        <f t="shared" si="27"/>
        <v>-700</v>
      </c>
      <c r="N386" s="14" t="s">
        <v>13</v>
      </c>
      <c r="O386" s="15"/>
      <c r="P386" s="13" t="s">
        <v>13</v>
      </c>
      <c r="Q386" s="15"/>
      <c r="R386" s="15"/>
      <c r="T386" s="12" t="s">
        <v>1</v>
      </c>
      <c r="U386" s="12" t="s">
        <v>2</v>
      </c>
    </row>
    <row r="387" spans="1:24" x14ac:dyDescent="0.25">
      <c r="A387" s="11" t="s">
        <v>28</v>
      </c>
      <c r="B387" s="2"/>
      <c r="C387" s="10" t="s">
        <v>27</v>
      </c>
      <c r="D387" s="2"/>
      <c r="E387" s="2">
        <v>-140</v>
      </c>
      <c r="H387" s="14" t="s">
        <v>40</v>
      </c>
      <c r="I387" s="15">
        <v>-1</v>
      </c>
      <c r="J387" s="13" t="s">
        <v>13</v>
      </c>
      <c r="K387" s="15">
        <v>867</v>
      </c>
      <c r="L387" s="15">
        <f t="shared" si="27"/>
        <v>-867</v>
      </c>
      <c r="N387" s="8" t="s">
        <v>21</v>
      </c>
      <c r="O387" s="9"/>
      <c r="P387" s="13" t="s">
        <v>13</v>
      </c>
      <c r="Q387" s="9"/>
      <c r="R387" s="9"/>
      <c r="T387" s="12" t="s">
        <v>3</v>
      </c>
      <c r="U387" s="12" t="s">
        <v>4</v>
      </c>
    </row>
    <row r="388" spans="1:24" x14ac:dyDescent="0.25">
      <c r="A388" s="11" t="s">
        <v>30</v>
      </c>
      <c r="B388" s="2"/>
      <c r="C388" s="10" t="s">
        <v>27</v>
      </c>
      <c r="D388" s="2"/>
      <c r="E388" s="2">
        <v>-335</v>
      </c>
      <c r="H388" s="14" t="s">
        <v>41</v>
      </c>
      <c r="I388" s="15">
        <v>-1</v>
      </c>
      <c r="J388" s="13" t="s">
        <v>13</v>
      </c>
      <c r="K388" s="15">
        <v>433</v>
      </c>
      <c r="L388" s="15">
        <f t="shared" si="27"/>
        <v>-433</v>
      </c>
      <c r="N388" s="14" t="s">
        <v>22</v>
      </c>
      <c r="O388" s="15">
        <v>-170</v>
      </c>
      <c r="P388" s="13" t="s">
        <v>18</v>
      </c>
      <c r="Q388" s="16"/>
      <c r="R388" s="15">
        <f>O388*Q388</f>
        <v>0</v>
      </c>
      <c r="T388" s="12" t="s">
        <v>5</v>
      </c>
      <c r="U388" s="12" t="s">
        <v>169</v>
      </c>
    </row>
    <row r="389" spans="1:24" x14ac:dyDescent="0.25">
      <c r="A389" s="8" t="s">
        <v>31</v>
      </c>
      <c r="B389" s="9"/>
      <c r="C389" s="10" t="s">
        <v>13</v>
      </c>
      <c r="D389" s="9"/>
      <c r="E389" s="9">
        <f>SUM(E382:E388)</f>
        <v>-865</v>
      </c>
      <c r="H389" s="14" t="s">
        <v>42</v>
      </c>
      <c r="I389" s="15">
        <v>-7600</v>
      </c>
      <c r="J389" s="13" t="s">
        <v>13</v>
      </c>
      <c r="K389" s="17">
        <v>0.1</v>
      </c>
      <c r="L389" s="15">
        <f t="shared" si="27"/>
        <v>-760</v>
      </c>
      <c r="N389" s="14" t="s">
        <v>24</v>
      </c>
      <c r="O389" s="15">
        <v>-20</v>
      </c>
      <c r="P389" s="13" t="s">
        <v>25</v>
      </c>
      <c r="Q389" s="16"/>
      <c r="R389" s="15"/>
      <c r="T389" s="12" t="s">
        <v>7</v>
      </c>
      <c r="U389" s="12" t="s">
        <v>8</v>
      </c>
    </row>
    <row r="390" spans="1:24" x14ac:dyDescent="0.25">
      <c r="A390" s="8" t="s">
        <v>32</v>
      </c>
      <c r="B390" s="9"/>
      <c r="C390" s="10" t="s">
        <v>13</v>
      </c>
      <c r="D390" s="9"/>
      <c r="E390" s="9">
        <f>SUM(E380,E389)</f>
        <v>-865</v>
      </c>
      <c r="H390" s="14" t="s">
        <v>43</v>
      </c>
      <c r="I390" s="18">
        <v>-10.8</v>
      </c>
      <c r="J390" s="13" t="s">
        <v>13</v>
      </c>
      <c r="K390" s="15">
        <v>80</v>
      </c>
      <c r="L390" s="15">
        <f t="shared" si="27"/>
        <v>-864</v>
      </c>
      <c r="N390" s="8" t="s">
        <v>31</v>
      </c>
      <c r="O390" s="9"/>
      <c r="P390" s="13" t="s">
        <v>13</v>
      </c>
      <c r="Q390" s="9"/>
      <c r="R390" s="9">
        <f>SUM(R387:R389)</f>
        <v>0</v>
      </c>
      <c r="T390" s="12" t="s">
        <v>9</v>
      </c>
      <c r="U390" s="12" t="s">
        <v>124</v>
      </c>
    </row>
    <row r="391" spans="1:24" x14ac:dyDescent="0.25">
      <c r="A391" s="11" t="s">
        <v>13</v>
      </c>
      <c r="B391" s="2"/>
      <c r="C391" s="10" t="s">
        <v>13</v>
      </c>
      <c r="D391" s="2"/>
      <c r="E391" s="2"/>
      <c r="H391" s="14" t="s">
        <v>44</v>
      </c>
      <c r="I391" s="15">
        <v>-1</v>
      </c>
      <c r="J391" s="13" t="s">
        <v>13</v>
      </c>
      <c r="K391" s="15">
        <v>315</v>
      </c>
      <c r="L391" s="15">
        <f t="shared" si="27"/>
        <v>-315</v>
      </c>
      <c r="N391" s="8" t="s">
        <v>32</v>
      </c>
      <c r="O391" s="9"/>
      <c r="P391" s="13" t="s">
        <v>13</v>
      </c>
      <c r="Q391" s="9"/>
      <c r="R391" s="9">
        <f>SUM(R385,R390)</f>
        <v>870</v>
      </c>
    </row>
    <row r="392" spans="1:24" x14ac:dyDescent="0.25">
      <c r="A392" s="8" t="s">
        <v>33</v>
      </c>
      <c r="B392" s="9"/>
      <c r="C392" s="10" t="s">
        <v>13</v>
      </c>
      <c r="D392" s="9"/>
      <c r="E392" s="9"/>
      <c r="H392" s="14" t="s">
        <v>45</v>
      </c>
      <c r="I392" s="15"/>
      <c r="J392" s="13" t="s">
        <v>13</v>
      </c>
      <c r="K392" s="15"/>
      <c r="L392" s="15">
        <v>-500</v>
      </c>
      <c r="N392" s="14" t="s">
        <v>13</v>
      </c>
      <c r="O392" s="15"/>
      <c r="P392" s="13" t="s">
        <v>13</v>
      </c>
      <c r="Q392" s="15"/>
      <c r="R392" s="15"/>
      <c r="T392" s="6" t="s">
        <v>11</v>
      </c>
      <c r="U392" s="7" t="s">
        <v>12</v>
      </c>
      <c r="V392" s="7" t="s">
        <v>13</v>
      </c>
      <c r="W392" s="7" t="s">
        <v>14</v>
      </c>
      <c r="X392" s="7" t="s">
        <v>15</v>
      </c>
    </row>
    <row r="393" spans="1:24" x14ac:dyDescent="0.25">
      <c r="A393" s="11" t="s">
        <v>34</v>
      </c>
      <c r="B393" s="2">
        <v>-1</v>
      </c>
      <c r="C393" s="10" t="s">
        <v>13</v>
      </c>
      <c r="D393" s="2">
        <v>675</v>
      </c>
      <c r="E393" s="2">
        <f t="shared" ref="E393:E403" si="28">B393*D393</f>
        <v>-675</v>
      </c>
      <c r="H393" s="8" t="s">
        <v>46</v>
      </c>
      <c r="I393" s="9"/>
      <c r="J393" s="13" t="s">
        <v>13</v>
      </c>
      <c r="K393" s="9"/>
      <c r="L393" s="9">
        <f>SUM(L382:L392)</f>
        <v>-5959</v>
      </c>
      <c r="N393" s="8" t="s">
        <v>33</v>
      </c>
      <c r="O393" s="9"/>
      <c r="P393" s="13" t="s">
        <v>13</v>
      </c>
      <c r="Q393" s="9"/>
      <c r="R393" s="9"/>
      <c r="T393" s="8" t="s">
        <v>16</v>
      </c>
      <c r="U393" s="9"/>
      <c r="V393" s="13" t="s">
        <v>13</v>
      </c>
      <c r="W393" s="9"/>
      <c r="X393" s="9"/>
    </row>
    <row r="394" spans="1:24" x14ac:dyDescent="0.25">
      <c r="A394" s="11" t="s">
        <v>35</v>
      </c>
      <c r="B394" s="2">
        <v>-30</v>
      </c>
      <c r="C394" s="10" t="s">
        <v>13</v>
      </c>
      <c r="D394" s="2">
        <v>19</v>
      </c>
      <c r="E394" s="2">
        <f t="shared" si="28"/>
        <v>-570</v>
      </c>
      <c r="H394" s="14" t="s">
        <v>47</v>
      </c>
      <c r="I394" s="15"/>
      <c r="J394" s="13" t="s">
        <v>13</v>
      </c>
      <c r="K394" s="15"/>
      <c r="L394" s="15">
        <f>SUM(L379,L393)</f>
        <v>-6834</v>
      </c>
      <c r="N394" s="14" t="s">
        <v>34</v>
      </c>
      <c r="O394" s="15">
        <v>-1</v>
      </c>
      <c r="P394" s="13" t="s">
        <v>13</v>
      </c>
      <c r="Q394" s="15">
        <v>607.5</v>
      </c>
      <c r="R394" s="15">
        <f t="shared" ref="R394:R404" si="29">O394*Q394</f>
        <v>-607.5</v>
      </c>
      <c r="T394" s="14" t="s">
        <v>200</v>
      </c>
      <c r="U394" s="15">
        <v>2000</v>
      </c>
      <c r="V394" s="13" t="s">
        <v>18</v>
      </c>
      <c r="W394" s="16"/>
      <c r="X394" s="15">
        <f>U394*W394</f>
        <v>0</v>
      </c>
    </row>
    <row r="395" spans="1:24" x14ac:dyDescent="0.25">
      <c r="A395" s="11" t="s">
        <v>36</v>
      </c>
      <c r="B395" s="2">
        <v>-1</v>
      </c>
      <c r="C395" s="10" t="s">
        <v>13</v>
      </c>
      <c r="D395" s="2">
        <v>140</v>
      </c>
      <c r="E395" s="2">
        <f t="shared" si="28"/>
        <v>-140</v>
      </c>
      <c r="N395" s="14" t="s">
        <v>101</v>
      </c>
      <c r="O395" s="15">
        <v>-3</v>
      </c>
      <c r="P395" s="13" t="s">
        <v>13</v>
      </c>
      <c r="Q395" s="15">
        <v>170</v>
      </c>
      <c r="R395" s="15">
        <f t="shared" si="29"/>
        <v>-510</v>
      </c>
      <c r="T395" s="14" t="s">
        <v>170</v>
      </c>
      <c r="U395" s="15"/>
      <c r="V395" s="13" t="s">
        <v>171</v>
      </c>
      <c r="W395" s="15"/>
      <c r="X395" s="15">
        <v>870</v>
      </c>
    </row>
    <row r="396" spans="1:24" x14ac:dyDescent="0.25">
      <c r="A396" s="11" t="s">
        <v>37</v>
      </c>
      <c r="B396" s="2">
        <v>-1</v>
      </c>
      <c r="C396" s="10" t="s">
        <v>13</v>
      </c>
      <c r="D396" s="2">
        <v>400</v>
      </c>
      <c r="E396" s="2">
        <f t="shared" si="28"/>
        <v>-400</v>
      </c>
      <c r="N396" s="14" t="s">
        <v>35</v>
      </c>
      <c r="O396" s="15">
        <v>-20</v>
      </c>
      <c r="P396" s="13" t="s">
        <v>13</v>
      </c>
      <c r="Q396" s="15">
        <v>19</v>
      </c>
      <c r="R396" s="15">
        <f t="shared" si="29"/>
        <v>-380</v>
      </c>
      <c r="T396" s="8" t="s">
        <v>20</v>
      </c>
      <c r="U396" s="9"/>
      <c r="V396" s="13" t="s">
        <v>13</v>
      </c>
      <c r="W396" s="9"/>
      <c r="X396" s="9">
        <f>SUM(X394:X395)</f>
        <v>870</v>
      </c>
    </row>
    <row r="397" spans="1:24" x14ac:dyDescent="0.25">
      <c r="A397" s="11" t="s">
        <v>38</v>
      </c>
      <c r="B397" s="2">
        <v>-1</v>
      </c>
      <c r="C397" s="10" t="s">
        <v>13</v>
      </c>
      <c r="D397" s="2">
        <v>165</v>
      </c>
      <c r="E397" s="2">
        <f t="shared" si="28"/>
        <v>-165</v>
      </c>
      <c r="N397" s="14" t="s">
        <v>37</v>
      </c>
      <c r="O397" s="15">
        <v>-1</v>
      </c>
      <c r="P397" s="13" t="s">
        <v>13</v>
      </c>
      <c r="Q397" s="15">
        <v>400</v>
      </c>
      <c r="R397" s="15">
        <f t="shared" si="29"/>
        <v>-400</v>
      </c>
      <c r="T397" s="14" t="s">
        <v>13</v>
      </c>
      <c r="U397" s="15"/>
      <c r="V397" s="13" t="s">
        <v>13</v>
      </c>
      <c r="W397" s="15"/>
      <c r="X397" s="15"/>
    </row>
    <row r="398" spans="1:24" x14ac:dyDescent="0.25">
      <c r="A398" s="11" t="s">
        <v>39</v>
      </c>
      <c r="B398" s="2">
        <v>-4</v>
      </c>
      <c r="C398" s="10" t="s">
        <v>13</v>
      </c>
      <c r="D398" s="2">
        <v>175</v>
      </c>
      <c r="E398" s="2">
        <f t="shared" si="28"/>
        <v>-700</v>
      </c>
      <c r="H398" s="12" t="s">
        <v>48</v>
      </c>
      <c r="N398" s="14" t="s">
        <v>38</v>
      </c>
      <c r="O398" s="15">
        <v>-1</v>
      </c>
      <c r="P398" s="13" t="s">
        <v>13</v>
      </c>
      <c r="Q398" s="15">
        <v>165</v>
      </c>
      <c r="R398" s="15">
        <f t="shared" si="29"/>
        <v>-165</v>
      </c>
      <c r="T398" s="8" t="s">
        <v>21</v>
      </c>
      <c r="U398" s="9"/>
      <c r="V398" s="13" t="s">
        <v>13</v>
      </c>
      <c r="W398" s="9"/>
      <c r="X398" s="9"/>
    </row>
    <row r="399" spans="1:24" x14ac:dyDescent="0.25">
      <c r="A399" s="11" t="s">
        <v>40</v>
      </c>
      <c r="B399" s="2">
        <v>-1</v>
      </c>
      <c r="C399" s="10" t="s">
        <v>13</v>
      </c>
      <c r="D399" s="2">
        <v>940</v>
      </c>
      <c r="E399" s="2">
        <f t="shared" si="28"/>
        <v>-940</v>
      </c>
      <c r="N399" s="14" t="s">
        <v>172</v>
      </c>
      <c r="O399" s="15">
        <v>-1</v>
      </c>
      <c r="P399" s="13" t="s">
        <v>13</v>
      </c>
      <c r="Q399" s="15">
        <v>600</v>
      </c>
      <c r="R399" s="15">
        <f t="shared" si="29"/>
        <v>-600</v>
      </c>
      <c r="T399" s="14" t="s">
        <v>22</v>
      </c>
      <c r="U399" s="15">
        <v>-180</v>
      </c>
      <c r="V399" s="13" t="s">
        <v>18</v>
      </c>
      <c r="W399" s="16"/>
      <c r="X399" s="15">
        <f>U399*W399</f>
        <v>0</v>
      </c>
    </row>
    <row r="400" spans="1:24" x14ac:dyDescent="0.25">
      <c r="A400" s="11" t="s">
        <v>41</v>
      </c>
      <c r="B400" s="2">
        <v>-1</v>
      </c>
      <c r="C400" s="10" t="s">
        <v>13</v>
      </c>
      <c r="D400" s="2">
        <v>470</v>
      </c>
      <c r="E400" s="2">
        <f t="shared" si="28"/>
        <v>-470</v>
      </c>
      <c r="H400" t="s">
        <v>62</v>
      </c>
      <c r="N400" s="14" t="s">
        <v>40</v>
      </c>
      <c r="O400" s="15">
        <v>-1</v>
      </c>
      <c r="P400" s="13" t="s">
        <v>13</v>
      </c>
      <c r="Q400" s="15">
        <v>813.33</v>
      </c>
      <c r="R400" s="15">
        <f t="shared" si="29"/>
        <v>-813.33</v>
      </c>
      <c r="T400" s="8" t="s">
        <v>31</v>
      </c>
      <c r="U400" s="9"/>
      <c r="V400" s="13" t="s">
        <v>13</v>
      </c>
      <c r="W400" s="9"/>
      <c r="X400" s="9">
        <f>SUM(X398:X399)</f>
        <v>0</v>
      </c>
    </row>
    <row r="401" spans="1:24" x14ac:dyDescent="0.25">
      <c r="A401" s="11" t="s">
        <v>42</v>
      </c>
      <c r="B401" s="2">
        <v>-8800</v>
      </c>
      <c r="C401" s="10" t="s">
        <v>13</v>
      </c>
      <c r="D401" s="5">
        <v>0.1</v>
      </c>
      <c r="E401" s="2">
        <f t="shared" si="28"/>
        <v>-880</v>
      </c>
      <c r="H401" s="12" t="s">
        <v>1</v>
      </c>
      <c r="I401" s="12" t="s">
        <v>2</v>
      </c>
      <c r="N401" s="14" t="s">
        <v>41</v>
      </c>
      <c r="O401" s="15">
        <v>-1</v>
      </c>
      <c r="P401" s="13" t="s">
        <v>13</v>
      </c>
      <c r="Q401" s="15">
        <v>406.66</v>
      </c>
      <c r="R401" s="15">
        <f t="shared" si="29"/>
        <v>-406.66</v>
      </c>
      <c r="T401" s="8" t="s">
        <v>32</v>
      </c>
      <c r="U401" s="9"/>
      <c r="V401" s="13" t="s">
        <v>13</v>
      </c>
      <c r="W401" s="9"/>
      <c r="X401" s="9">
        <f>SUM(X396,X400)</f>
        <v>870</v>
      </c>
    </row>
    <row r="402" spans="1:24" x14ac:dyDescent="0.25">
      <c r="A402" s="11" t="s">
        <v>43</v>
      </c>
      <c r="B402" s="3">
        <v>-12.4</v>
      </c>
      <c r="C402" s="10" t="s">
        <v>13</v>
      </c>
      <c r="D402" s="2">
        <v>80</v>
      </c>
      <c r="E402" s="2">
        <f t="shared" si="28"/>
        <v>-992</v>
      </c>
      <c r="H402" s="12" t="s">
        <v>3</v>
      </c>
      <c r="I402" s="12" t="s">
        <v>4</v>
      </c>
      <c r="N402" s="14" t="s">
        <v>42</v>
      </c>
      <c r="O402" s="15">
        <v>-5000</v>
      </c>
      <c r="P402" s="13" t="s">
        <v>13</v>
      </c>
      <c r="Q402" s="17">
        <v>0.1</v>
      </c>
      <c r="R402" s="15">
        <f t="shared" si="29"/>
        <v>-500</v>
      </c>
      <c r="T402" s="14" t="s">
        <v>13</v>
      </c>
      <c r="U402" s="15"/>
      <c r="V402" s="13" t="s">
        <v>13</v>
      </c>
      <c r="W402" s="15"/>
      <c r="X402" s="15"/>
    </row>
    <row r="403" spans="1:24" x14ac:dyDescent="0.25">
      <c r="A403" s="11" t="s">
        <v>44</v>
      </c>
      <c r="B403" s="2">
        <v>-1</v>
      </c>
      <c r="C403" s="10" t="s">
        <v>13</v>
      </c>
      <c r="D403" s="2">
        <v>345</v>
      </c>
      <c r="E403" s="2">
        <f t="shared" si="28"/>
        <v>-345</v>
      </c>
      <c r="H403" s="12" t="s">
        <v>5</v>
      </c>
      <c r="I403" s="12" t="s">
        <v>6</v>
      </c>
      <c r="N403" s="14" t="s">
        <v>43</v>
      </c>
      <c r="O403" s="18">
        <v>-8.1999999999999993</v>
      </c>
      <c r="P403" s="13" t="s">
        <v>13</v>
      </c>
      <c r="Q403" s="15">
        <v>80</v>
      </c>
      <c r="R403" s="15">
        <f t="shared" si="29"/>
        <v>-656</v>
      </c>
      <c r="T403" s="8" t="s">
        <v>33</v>
      </c>
      <c r="U403" s="9"/>
      <c r="V403" s="13" t="s">
        <v>13</v>
      </c>
      <c r="W403" s="9"/>
      <c r="X403" s="9"/>
    </row>
    <row r="404" spans="1:24" x14ac:dyDescent="0.25">
      <c r="A404" s="11" t="s">
        <v>45</v>
      </c>
      <c r="B404" s="2"/>
      <c r="C404" s="10" t="s">
        <v>13</v>
      </c>
      <c r="D404" s="2"/>
      <c r="E404" s="2">
        <v>-500</v>
      </c>
      <c r="H404" s="12" t="s">
        <v>7</v>
      </c>
      <c r="I404" s="12" t="s">
        <v>8</v>
      </c>
      <c r="N404" s="14" t="s">
        <v>44</v>
      </c>
      <c r="O404" s="15">
        <v>-1</v>
      </c>
      <c r="P404" s="13" t="s">
        <v>13</v>
      </c>
      <c r="Q404" s="15">
        <v>300</v>
      </c>
      <c r="R404" s="15">
        <f t="shared" si="29"/>
        <v>-300</v>
      </c>
      <c r="T404" s="14" t="s">
        <v>34</v>
      </c>
      <c r="U404" s="15">
        <v>-1</v>
      </c>
      <c r="V404" s="13" t="s">
        <v>13</v>
      </c>
      <c r="W404" s="15">
        <v>600</v>
      </c>
      <c r="X404" s="15">
        <f t="shared" ref="X404:X411" si="30">U404*W404</f>
        <v>-600</v>
      </c>
    </row>
    <row r="405" spans="1:24" x14ac:dyDescent="0.25">
      <c r="A405" s="8" t="s">
        <v>46</v>
      </c>
      <c r="B405" s="9"/>
      <c r="C405" s="10" t="s">
        <v>13</v>
      </c>
      <c r="D405" s="9"/>
      <c r="E405" s="9">
        <f>SUM(E393:E404)</f>
        <v>-6777</v>
      </c>
      <c r="H405" s="12" t="s">
        <v>9</v>
      </c>
      <c r="I405" s="12" t="s">
        <v>124</v>
      </c>
      <c r="N405" s="14" t="s">
        <v>45</v>
      </c>
      <c r="O405" s="15"/>
      <c r="P405" s="13" t="s">
        <v>13</v>
      </c>
      <c r="Q405" s="15"/>
      <c r="R405" s="15">
        <v>-500</v>
      </c>
      <c r="T405" s="14" t="s">
        <v>101</v>
      </c>
      <c r="U405" s="15">
        <v>-3</v>
      </c>
      <c r="V405" s="13" t="s">
        <v>13</v>
      </c>
      <c r="W405" s="15">
        <v>170</v>
      </c>
      <c r="X405" s="15">
        <f t="shared" si="30"/>
        <v>-510</v>
      </c>
    </row>
    <row r="406" spans="1:24" x14ac:dyDescent="0.25">
      <c r="A406" s="11" t="s">
        <v>47</v>
      </c>
      <c r="B406" s="2"/>
      <c r="C406" s="10" t="s">
        <v>13</v>
      </c>
      <c r="D406" s="2"/>
      <c r="E406" s="2">
        <f>SUM(E390,E405)</f>
        <v>-7642</v>
      </c>
      <c r="N406" s="8" t="s">
        <v>46</v>
      </c>
      <c r="O406" s="9"/>
      <c r="P406" s="13" t="s">
        <v>13</v>
      </c>
      <c r="Q406" s="9"/>
      <c r="R406" s="9">
        <f>SUM(R394:R405)</f>
        <v>-5838.49</v>
      </c>
      <c r="T406" s="14" t="s">
        <v>37</v>
      </c>
      <c r="U406" s="15">
        <v>-1</v>
      </c>
      <c r="V406" s="13" t="s">
        <v>13</v>
      </c>
      <c r="W406" s="15">
        <v>350</v>
      </c>
      <c r="X406" s="15">
        <f t="shared" si="30"/>
        <v>-350</v>
      </c>
    </row>
    <row r="407" spans="1:24" x14ac:dyDescent="0.25">
      <c r="H407" s="6" t="s">
        <v>11</v>
      </c>
      <c r="I407" s="7" t="s">
        <v>12</v>
      </c>
      <c r="J407" s="7" t="s">
        <v>13</v>
      </c>
      <c r="K407" s="7" t="s">
        <v>14</v>
      </c>
      <c r="L407" s="7" t="s">
        <v>15</v>
      </c>
      <c r="N407" s="14" t="s">
        <v>47</v>
      </c>
      <c r="O407" s="15"/>
      <c r="P407" s="13" t="s">
        <v>13</v>
      </c>
      <c r="Q407" s="15"/>
      <c r="R407" s="15">
        <f>SUM(R391,R406)</f>
        <v>-4968.49</v>
      </c>
      <c r="T407" s="14" t="s">
        <v>38</v>
      </c>
      <c r="U407" s="15">
        <v>-1</v>
      </c>
      <c r="V407" s="13" t="s">
        <v>13</v>
      </c>
      <c r="W407" s="15">
        <v>150</v>
      </c>
      <c r="X407" s="15">
        <f t="shared" si="30"/>
        <v>-150</v>
      </c>
    </row>
    <row r="408" spans="1:24" x14ac:dyDescent="0.25">
      <c r="H408" s="8" t="s">
        <v>16</v>
      </c>
      <c r="I408" s="9"/>
      <c r="J408" s="13" t="s">
        <v>13</v>
      </c>
      <c r="K408" s="9"/>
      <c r="L408" s="9"/>
      <c r="T408" s="14" t="s">
        <v>172</v>
      </c>
      <c r="U408" s="15">
        <v>-3</v>
      </c>
      <c r="V408" s="13" t="s">
        <v>13</v>
      </c>
      <c r="W408" s="15">
        <v>150</v>
      </c>
      <c r="X408" s="15">
        <f t="shared" si="30"/>
        <v>-450</v>
      </c>
    </row>
    <row r="409" spans="1:24" x14ac:dyDescent="0.25">
      <c r="H409" s="14" t="s">
        <v>53</v>
      </c>
      <c r="I409" s="15">
        <v>8800</v>
      </c>
      <c r="J409" s="13" t="s">
        <v>18</v>
      </c>
      <c r="K409" s="16"/>
      <c r="L409" s="15">
        <f>I409*K409</f>
        <v>0</v>
      </c>
      <c r="N409" s="12" t="s">
        <v>173</v>
      </c>
      <c r="T409" s="14" t="s">
        <v>40</v>
      </c>
      <c r="U409" s="15">
        <v>-1</v>
      </c>
      <c r="V409" s="13" t="s">
        <v>13</v>
      </c>
      <c r="W409" s="15">
        <v>900</v>
      </c>
      <c r="X409" s="15">
        <f t="shared" si="30"/>
        <v>-900</v>
      </c>
    </row>
    <row r="410" spans="1:24" x14ac:dyDescent="0.25">
      <c r="A410" s="1" t="s">
        <v>48</v>
      </c>
      <c r="H410" s="14" t="s">
        <v>19</v>
      </c>
      <c r="I410" s="15">
        <v>6200</v>
      </c>
      <c r="J410" s="13" t="s">
        <v>18</v>
      </c>
      <c r="K410" s="16"/>
      <c r="L410" s="15">
        <f>I410*K410</f>
        <v>0</v>
      </c>
      <c r="N410" s="12" t="s">
        <v>174</v>
      </c>
      <c r="T410" s="14" t="s">
        <v>201</v>
      </c>
      <c r="U410" s="15">
        <v>-1</v>
      </c>
      <c r="V410" s="13" t="s">
        <v>13</v>
      </c>
      <c r="W410" s="15">
        <v>325</v>
      </c>
      <c r="X410" s="15">
        <f t="shared" si="30"/>
        <v>-325</v>
      </c>
    </row>
    <row r="411" spans="1:24" x14ac:dyDescent="0.25">
      <c r="H411" s="8" t="s">
        <v>20</v>
      </c>
      <c r="I411" s="9"/>
      <c r="J411" s="13" t="s">
        <v>13</v>
      </c>
      <c r="K411" s="9"/>
      <c r="L411" s="9">
        <f>SUM(L409:L410)</f>
        <v>0</v>
      </c>
      <c r="T411" s="14" t="s">
        <v>140</v>
      </c>
      <c r="U411" s="15">
        <v>-2000</v>
      </c>
      <c r="V411" s="13" t="s">
        <v>13</v>
      </c>
      <c r="W411" s="16">
        <v>0.14499999999999999</v>
      </c>
      <c r="X411" s="15">
        <f t="shared" si="30"/>
        <v>-290</v>
      </c>
    </row>
    <row r="412" spans="1:24" x14ac:dyDescent="0.25">
      <c r="A412" t="s">
        <v>64</v>
      </c>
      <c r="H412" s="14" t="s">
        <v>13</v>
      </c>
      <c r="I412" s="15"/>
      <c r="J412" s="13" t="s">
        <v>13</v>
      </c>
      <c r="K412" s="15"/>
      <c r="L412" s="15"/>
      <c r="N412" s="12" t="s">
        <v>48</v>
      </c>
      <c r="T412" s="8" t="s">
        <v>46</v>
      </c>
      <c r="U412" s="9"/>
      <c r="V412" s="13" t="s">
        <v>13</v>
      </c>
      <c r="W412" s="9"/>
      <c r="X412" s="9">
        <f>SUM(X404:X411)</f>
        <v>-3575</v>
      </c>
    </row>
    <row r="413" spans="1:24" x14ac:dyDescent="0.25">
      <c r="A413" s="1" t="s">
        <v>1</v>
      </c>
      <c r="B413" s="1" t="s">
        <v>2</v>
      </c>
      <c r="H413" s="8" t="s">
        <v>21</v>
      </c>
      <c r="I413" s="9"/>
      <c r="J413" s="13" t="s">
        <v>13</v>
      </c>
      <c r="K413" s="9"/>
      <c r="L413" s="9"/>
      <c r="T413" s="14" t="s">
        <v>47</v>
      </c>
      <c r="U413" s="15"/>
      <c r="V413" s="13" t="s">
        <v>13</v>
      </c>
      <c r="W413" s="15"/>
      <c r="X413" s="15">
        <f>SUM(X401,X412)</f>
        <v>-2705</v>
      </c>
    </row>
    <row r="414" spans="1:24" x14ac:dyDescent="0.25">
      <c r="A414" s="1" t="s">
        <v>3</v>
      </c>
      <c r="B414" s="1" t="s">
        <v>4</v>
      </c>
      <c r="H414" s="14" t="s">
        <v>22</v>
      </c>
      <c r="I414" s="18">
        <v>-1.7</v>
      </c>
      <c r="J414" s="13" t="s">
        <v>63</v>
      </c>
      <c r="K414" s="16"/>
      <c r="L414" s="15">
        <f>I414*K414</f>
        <v>0</v>
      </c>
      <c r="N414" t="s">
        <v>66</v>
      </c>
    </row>
    <row r="415" spans="1:24" x14ac:dyDescent="0.25">
      <c r="A415" s="1" t="s">
        <v>5</v>
      </c>
      <c r="B415" s="1" t="s">
        <v>6</v>
      </c>
      <c r="H415" s="14" t="s">
        <v>23</v>
      </c>
      <c r="I415" s="15">
        <v>-178</v>
      </c>
      <c r="J415" s="13" t="s">
        <v>18</v>
      </c>
      <c r="K415" s="16"/>
      <c r="L415" s="15">
        <f>I415*K415</f>
        <v>0</v>
      </c>
      <c r="N415" s="12" t="s">
        <v>1</v>
      </c>
      <c r="O415" s="12" t="s">
        <v>2</v>
      </c>
    </row>
    <row r="416" spans="1:24" x14ac:dyDescent="0.25">
      <c r="A416" s="1" t="s">
        <v>7</v>
      </c>
      <c r="B416" s="1" t="s">
        <v>8</v>
      </c>
      <c r="H416" s="14" t="s">
        <v>70</v>
      </c>
      <c r="I416" s="15">
        <v>-27</v>
      </c>
      <c r="J416" s="13" t="s">
        <v>18</v>
      </c>
      <c r="K416" s="16"/>
      <c r="L416" s="15">
        <f>I416*K416</f>
        <v>0</v>
      </c>
      <c r="N416" s="12" t="s">
        <v>3</v>
      </c>
      <c r="O416" s="12" t="s">
        <v>4</v>
      </c>
    </row>
    <row r="417" spans="1:24" x14ac:dyDescent="0.25">
      <c r="A417" s="1" t="s">
        <v>9</v>
      </c>
      <c r="B417" s="1" t="s">
        <v>10</v>
      </c>
      <c r="H417" s="14" t="s">
        <v>125</v>
      </c>
      <c r="I417" s="15">
        <v>-100</v>
      </c>
      <c r="J417" s="13" t="s">
        <v>18</v>
      </c>
      <c r="K417" s="16"/>
      <c r="L417" s="15">
        <f>I417*K417</f>
        <v>0</v>
      </c>
      <c r="N417" s="12" t="s">
        <v>5</v>
      </c>
      <c r="O417" s="12" t="s">
        <v>169</v>
      </c>
      <c r="T417" s="12" t="s">
        <v>48</v>
      </c>
    </row>
    <row r="418" spans="1:24" x14ac:dyDescent="0.25">
      <c r="H418" s="14" t="s">
        <v>26</v>
      </c>
      <c r="I418" s="15"/>
      <c r="J418" s="13" t="s">
        <v>27</v>
      </c>
      <c r="K418" s="15"/>
      <c r="L418" s="15">
        <v>-390</v>
      </c>
      <c r="N418" s="12" t="s">
        <v>7</v>
      </c>
      <c r="O418" s="12" t="s">
        <v>8</v>
      </c>
    </row>
    <row r="419" spans="1:24" x14ac:dyDescent="0.25">
      <c r="A419" s="6" t="s">
        <v>11</v>
      </c>
      <c r="B419" s="7" t="s">
        <v>12</v>
      </c>
      <c r="C419" s="7" t="s">
        <v>13</v>
      </c>
      <c r="D419" s="7" t="s">
        <v>14</v>
      </c>
      <c r="E419" s="7" t="s">
        <v>15</v>
      </c>
      <c r="H419" s="14" t="s">
        <v>28</v>
      </c>
      <c r="I419" s="15"/>
      <c r="J419" s="13" t="s">
        <v>27</v>
      </c>
      <c r="K419" s="15"/>
      <c r="L419" s="15">
        <v>-140</v>
      </c>
      <c r="N419" s="12" t="s">
        <v>9</v>
      </c>
      <c r="O419" s="12" t="s">
        <v>10</v>
      </c>
      <c r="T419" t="s">
        <v>112</v>
      </c>
    </row>
    <row r="420" spans="1:24" x14ac:dyDescent="0.25">
      <c r="A420" s="8" t="s">
        <v>16</v>
      </c>
      <c r="B420" s="9"/>
      <c r="C420" s="10" t="s">
        <v>13</v>
      </c>
      <c r="D420" s="9"/>
      <c r="E420" s="9"/>
      <c r="H420" s="14" t="s">
        <v>30</v>
      </c>
      <c r="I420" s="15"/>
      <c r="J420" s="13" t="s">
        <v>27</v>
      </c>
      <c r="K420" s="15"/>
      <c r="L420" s="15">
        <v>-335</v>
      </c>
      <c r="T420" s="12" t="s">
        <v>1</v>
      </c>
      <c r="U420" s="12" t="s">
        <v>2</v>
      </c>
    </row>
    <row r="421" spans="1:24" x14ac:dyDescent="0.25">
      <c r="A421" s="11" t="s">
        <v>53</v>
      </c>
      <c r="B421" s="2">
        <v>6200</v>
      </c>
      <c r="C421" s="10" t="s">
        <v>18</v>
      </c>
      <c r="D421" s="4"/>
      <c r="E421" s="2">
        <f>B421*D421</f>
        <v>0</v>
      </c>
      <c r="H421" s="8" t="s">
        <v>31</v>
      </c>
      <c r="I421" s="9"/>
      <c r="J421" s="13" t="s">
        <v>13</v>
      </c>
      <c r="K421" s="9"/>
      <c r="L421" s="9">
        <f>SUM(L413:L420)</f>
        <v>-865</v>
      </c>
      <c r="N421" s="6" t="s">
        <v>11</v>
      </c>
      <c r="O421" s="7" t="s">
        <v>12</v>
      </c>
      <c r="P421" s="7" t="s">
        <v>13</v>
      </c>
      <c r="Q421" s="7" t="s">
        <v>14</v>
      </c>
      <c r="R421" s="7" t="s">
        <v>15</v>
      </c>
      <c r="T421" s="12" t="s">
        <v>3</v>
      </c>
      <c r="U421" s="12" t="s">
        <v>4</v>
      </c>
    </row>
    <row r="422" spans="1:24" x14ac:dyDescent="0.25">
      <c r="A422" s="11" t="s">
        <v>19</v>
      </c>
      <c r="B422" s="2">
        <v>3300</v>
      </c>
      <c r="C422" s="10" t="s">
        <v>18</v>
      </c>
      <c r="D422" s="4"/>
      <c r="E422" s="2">
        <f>B422*D422</f>
        <v>0</v>
      </c>
      <c r="H422" s="8" t="s">
        <v>32</v>
      </c>
      <c r="I422" s="9"/>
      <c r="J422" s="13" t="s">
        <v>13</v>
      </c>
      <c r="K422" s="9"/>
      <c r="L422" s="9">
        <f>SUM(L411,L421)</f>
        <v>-865</v>
      </c>
      <c r="T422" s="12" t="s">
        <v>5</v>
      </c>
      <c r="U422" s="12" t="s">
        <v>169</v>
      </c>
    </row>
    <row r="423" spans="1:24" x14ac:dyDescent="0.25">
      <c r="A423" s="8" t="s">
        <v>20</v>
      </c>
      <c r="B423" s="9"/>
      <c r="C423" s="10" t="s">
        <v>13</v>
      </c>
      <c r="D423" s="9"/>
      <c r="E423" s="9">
        <f>SUM(E421:E422)</f>
        <v>0</v>
      </c>
      <c r="H423" s="14" t="s">
        <v>13</v>
      </c>
      <c r="I423" s="15"/>
      <c r="J423" s="13" t="s">
        <v>13</v>
      </c>
      <c r="K423" s="15"/>
      <c r="L423" s="15"/>
      <c r="N423" s="12" t="s">
        <v>177</v>
      </c>
      <c r="T423" s="12" t="s">
        <v>7</v>
      </c>
      <c r="U423" s="12" t="s">
        <v>8</v>
      </c>
    </row>
    <row r="424" spans="1:24" x14ac:dyDescent="0.25">
      <c r="A424" s="11" t="s">
        <v>13</v>
      </c>
      <c r="B424" s="2"/>
      <c r="C424" s="10" t="s">
        <v>13</v>
      </c>
      <c r="D424" s="2"/>
      <c r="E424" s="2"/>
      <c r="H424" s="8" t="s">
        <v>33</v>
      </c>
      <c r="I424" s="9"/>
      <c r="J424" s="13" t="s">
        <v>13</v>
      </c>
      <c r="K424" s="9"/>
      <c r="L424" s="9"/>
      <c r="T424" s="12" t="s">
        <v>9</v>
      </c>
      <c r="U424" s="12" t="s">
        <v>124</v>
      </c>
    </row>
    <row r="425" spans="1:24" x14ac:dyDescent="0.25">
      <c r="A425" s="8" t="s">
        <v>21</v>
      </c>
      <c r="B425" s="9"/>
      <c r="C425" s="10" t="s">
        <v>13</v>
      </c>
      <c r="D425" s="9"/>
      <c r="E425" s="9"/>
      <c r="H425" s="14" t="s">
        <v>34</v>
      </c>
      <c r="I425" s="15">
        <v>-1</v>
      </c>
      <c r="J425" s="13" t="s">
        <v>13</v>
      </c>
      <c r="K425" s="15">
        <v>675</v>
      </c>
      <c r="L425" s="15">
        <f t="shared" ref="L425:L434" si="31">I425*K425</f>
        <v>-675</v>
      </c>
      <c r="N425" s="12" t="s">
        <v>48</v>
      </c>
    </row>
    <row r="426" spans="1:24" x14ac:dyDescent="0.25">
      <c r="A426" s="11" t="s">
        <v>22</v>
      </c>
      <c r="B426" s="2">
        <v>-150</v>
      </c>
      <c r="C426" s="10" t="s">
        <v>18</v>
      </c>
      <c r="D426" s="4"/>
      <c r="E426" s="2">
        <f>B426*D426</f>
        <v>0</v>
      </c>
      <c r="H426" s="14" t="s">
        <v>36</v>
      </c>
      <c r="I426" s="15">
        <v>-2</v>
      </c>
      <c r="J426" s="13" t="s">
        <v>13</v>
      </c>
      <c r="K426" s="15">
        <v>140</v>
      </c>
      <c r="L426" s="15">
        <f t="shared" si="31"/>
        <v>-280</v>
      </c>
      <c r="T426" s="6" t="s">
        <v>11</v>
      </c>
      <c r="U426" s="7" t="s">
        <v>12</v>
      </c>
      <c r="V426" s="7" t="s">
        <v>13</v>
      </c>
      <c r="W426" s="7" t="s">
        <v>14</v>
      </c>
      <c r="X426" s="7" t="s">
        <v>15</v>
      </c>
    </row>
    <row r="427" spans="1:24" x14ac:dyDescent="0.25">
      <c r="A427" s="11" t="s">
        <v>24</v>
      </c>
      <c r="B427" s="2">
        <v>-32</v>
      </c>
      <c r="C427" s="10" t="s">
        <v>25</v>
      </c>
      <c r="D427" s="4"/>
      <c r="E427" s="2"/>
      <c r="H427" s="14" t="s">
        <v>37</v>
      </c>
      <c r="I427" s="15">
        <v>-1</v>
      </c>
      <c r="J427" s="13" t="s">
        <v>13</v>
      </c>
      <c r="K427" s="15">
        <v>400</v>
      </c>
      <c r="L427" s="15">
        <f t="shared" si="31"/>
        <v>-400</v>
      </c>
      <c r="N427" t="s">
        <v>81</v>
      </c>
    </row>
    <row r="428" spans="1:24" x14ac:dyDescent="0.25">
      <c r="A428" s="11" t="s">
        <v>26</v>
      </c>
      <c r="B428" s="2"/>
      <c r="C428" s="10" t="s">
        <v>27</v>
      </c>
      <c r="D428" s="2"/>
      <c r="E428" s="2">
        <v>-125</v>
      </c>
      <c r="H428" s="14" t="s">
        <v>38</v>
      </c>
      <c r="I428" s="15">
        <v>-1</v>
      </c>
      <c r="J428" s="13" t="s">
        <v>13</v>
      </c>
      <c r="K428" s="15">
        <v>165</v>
      </c>
      <c r="L428" s="15">
        <f t="shared" si="31"/>
        <v>-165</v>
      </c>
      <c r="N428" s="12" t="s">
        <v>1</v>
      </c>
      <c r="O428" s="12" t="s">
        <v>2</v>
      </c>
      <c r="T428" s="12" t="s">
        <v>202</v>
      </c>
    </row>
    <row r="429" spans="1:24" x14ac:dyDescent="0.25">
      <c r="A429" s="11" t="s">
        <v>28</v>
      </c>
      <c r="B429" s="2"/>
      <c r="C429" s="10" t="s">
        <v>27</v>
      </c>
      <c r="D429" s="2"/>
      <c r="E429" s="2">
        <v>-150</v>
      </c>
      <c r="H429" s="14" t="s">
        <v>39</v>
      </c>
      <c r="I429" s="15">
        <v>-4</v>
      </c>
      <c r="J429" s="13" t="s">
        <v>13</v>
      </c>
      <c r="K429" s="15">
        <v>175</v>
      </c>
      <c r="L429" s="15">
        <f t="shared" si="31"/>
        <v>-700</v>
      </c>
      <c r="N429" s="12" t="s">
        <v>3</v>
      </c>
      <c r="O429" s="12" t="s">
        <v>4</v>
      </c>
    </row>
    <row r="430" spans="1:24" x14ac:dyDescent="0.25">
      <c r="A430" s="11" t="s">
        <v>29</v>
      </c>
      <c r="B430" s="2"/>
      <c r="C430" s="10" t="s">
        <v>27</v>
      </c>
      <c r="D430" s="2"/>
      <c r="E430" s="2">
        <v>-30</v>
      </c>
      <c r="H430" s="14" t="s">
        <v>40</v>
      </c>
      <c r="I430" s="15">
        <v>-1</v>
      </c>
      <c r="J430" s="13" t="s">
        <v>13</v>
      </c>
      <c r="K430" s="15">
        <v>940</v>
      </c>
      <c r="L430" s="15">
        <f t="shared" si="31"/>
        <v>-940</v>
      </c>
      <c r="N430" s="12" t="s">
        <v>5</v>
      </c>
      <c r="O430" s="12" t="s">
        <v>169</v>
      </c>
      <c r="T430" s="12" t="s">
        <v>48</v>
      </c>
    </row>
    <row r="431" spans="1:24" x14ac:dyDescent="0.25">
      <c r="A431" s="11" t="s">
        <v>30</v>
      </c>
      <c r="B431" s="2"/>
      <c r="C431" s="10" t="s">
        <v>27</v>
      </c>
      <c r="D431" s="2"/>
      <c r="E431" s="2">
        <v>-15</v>
      </c>
      <c r="H431" s="14" t="s">
        <v>41</v>
      </c>
      <c r="I431" s="15">
        <v>-1</v>
      </c>
      <c r="J431" s="13" t="s">
        <v>13</v>
      </c>
      <c r="K431" s="15">
        <v>470</v>
      </c>
      <c r="L431" s="15">
        <f t="shared" si="31"/>
        <v>-470</v>
      </c>
      <c r="N431" s="12" t="s">
        <v>7</v>
      </c>
      <c r="O431" s="12" t="s">
        <v>8</v>
      </c>
    </row>
    <row r="432" spans="1:24" x14ac:dyDescent="0.25">
      <c r="A432" s="8" t="s">
        <v>31</v>
      </c>
      <c r="B432" s="9"/>
      <c r="C432" s="10" t="s">
        <v>13</v>
      </c>
      <c r="D432" s="9"/>
      <c r="E432" s="9">
        <f>SUM(E425:E431)</f>
        <v>-320</v>
      </c>
      <c r="H432" s="14" t="s">
        <v>42</v>
      </c>
      <c r="I432" s="15">
        <v>-8800</v>
      </c>
      <c r="J432" s="13" t="s">
        <v>13</v>
      </c>
      <c r="K432" s="17">
        <v>0.1</v>
      </c>
      <c r="L432" s="15">
        <f t="shared" si="31"/>
        <v>-880</v>
      </c>
      <c r="N432" s="12" t="s">
        <v>9</v>
      </c>
      <c r="O432" s="12" t="s">
        <v>10</v>
      </c>
      <c r="T432" t="s">
        <v>114</v>
      </c>
    </row>
    <row r="433" spans="1:24" x14ac:dyDescent="0.25">
      <c r="A433" s="8" t="s">
        <v>32</v>
      </c>
      <c r="B433" s="9"/>
      <c r="C433" s="10" t="s">
        <v>13</v>
      </c>
      <c r="D433" s="9"/>
      <c r="E433" s="9">
        <f>SUM(E423,E432)</f>
        <v>-320</v>
      </c>
      <c r="H433" s="14" t="s">
        <v>43</v>
      </c>
      <c r="I433" s="18">
        <v>-12.4</v>
      </c>
      <c r="J433" s="13" t="s">
        <v>13</v>
      </c>
      <c r="K433" s="15">
        <v>80</v>
      </c>
      <c r="L433" s="15">
        <f t="shared" si="31"/>
        <v>-992</v>
      </c>
      <c r="T433" s="12" t="s">
        <v>1</v>
      </c>
      <c r="U433" s="12" t="s">
        <v>2</v>
      </c>
    </row>
    <row r="434" spans="1:24" x14ac:dyDescent="0.25">
      <c r="A434" s="11" t="s">
        <v>13</v>
      </c>
      <c r="B434" s="2"/>
      <c r="C434" s="10" t="s">
        <v>13</v>
      </c>
      <c r="D434" s="2"/>
      <c r="E434" s="2"/>
      <c r="H434" s="14" t="s">
        <v>44</v>
      </c>
      <c r="I434" s="15">
        <v>-1</v>
      </c>
      <c r="J434" s="13" t="s">
        <v>13</v>
      </c>
      <c r="K434" s="15">
        <v>345</v>
      </c>
      <c r="L434" s="15">
        <f t="shared" si="31"/>
        <v>-345</v>
      </c>
      <c r="N434" s="6" t="s">
        <v>11</v>
      </c>
      <c r="O434" s="7" t="s">
        <v>12</v>
      </c>
      <c r="P434" s="7" t="s">
        <v>13</v>
      </c>
      <c r="Q434" s="7" t="s">
        <v>14</v>
      </c>
      <c r="R434" s="7" t="s">
        <v>15</v>
      </c>
      <c r="T434" s="12" t="s">
        <v>3</v>
      </c>
      <c r="U434" s="12" t="s">
        <v>4</v>
      </c>
    </row>
    <row r="435" spans="1:24" x14ac:dyDescent="0.25">
      <c r="A435" s="8" t="s">
        <v>33</v>
      </c>
      <c r="B435" s="9"/>
      <c r="C435" s="10" t="s">
        <v>13</v>
      </c>
      <c r="D435" s="9"/>
      <c r="E435" s="9"/>
      <c r="H435" s="14" t="s">
        <v>45</v>
      </c>
      <c r="I435" s="15"/>
      <c r="J435" s="13" t="s">
        <v>13</v>
      </c>
      <c r="K435" s="15"/>
      <c r="L435" s="15">
        <v>-500</v>
      </c>
      <c r="N435" s="8" t="s">
        <v>16</v>
      </c>
      <c r="O435" s="9"/>
      <c r="P435" s="13" t="s">
        <v>13</v>
      </c>
      <c r="Q435" s="9"/>
      <c r="R435" s="9"/>
      <c r="T435" s="12" t="s">
        <v>5</v>
      </c>
      <c r="U435" s="12" t="s">
        <v>169</v>
      </c>
    </row>
    <row r="436" spans="1:24" x14ac:dyDescent="0.25">
      <c r="A436" s="11" t="s">
        <v>34</v>
      </c>
      <c r="B436" s="2">
        <v>-1</v>
      </c>
      <c r="C436" s="10" t="s">
        <v>13</v>
      </c>
      <c r="D436" s="2">
        <v>675</v>
      </c>
      <c r="E436" s="2">
        <f>B436*D436</f>
        <v>-675</v>
      </c>
      <c r="H436" s="8" t="s">
        <v>46</v>
      </c>
      <c r="I436" s="9"/>
      <c r="J436" s="13" t="s">
        <v>13</v>
      </c>
      <c r="K436" s="9"/>
      <c r="L436" s="9">
        <f>SUM(L425:L435)</f>
        <v>-6347</v>
      </c>
      <c r="N436" s="14" t="s">
        <v>82</v>
      </c>
      <c r="O436" s="15">
        <v>950</v>
      </c>
      <c r="P436" s="13" t="s">
        <v>18</v>
      </c>
      <c r="Q436" s="16"/>
      <c r="R436" s="15">
        <f>O436*Q436</f>
        <v>0</v>
      </c>
      <c r="T436" s="12" t="s">
        <v>7</v>
      </c>
      <c r="U436" s="12" t="s">
        <v>8</v>
      </c>
    </row>
    <row r="437" spans="1:24" x14ac:dyDescent="0.25">
      <c r="A437" s="11" t="s">
        <v>35</v>
      </c>
      <c r="B437" s="2">
        <v>-32</v>
      </c>
      <c r="C437" s="10" t="s">
        <v>13</v>
      </c>
      <c r="D437" s="2">
        <v>22</v>
      </c>
      <c r="E437" s="2">
        <f>B437*D437</f>
        <v>-704</v>
      </c>
      <c r="H437" s="14" t="s">
        <v>47</v>
      </c>
      <c r="I437" s="15"/>
      <c r="J437" s="13" t="s">
        <v>13</v>
      </c>
      <c r="K437" s="15"/>
      <c r="L437" s="15">
        <f>SUM(L422,L436)</f>
        <v>-7212</v>
      </c>
      <c r="N437" s="14" t="s">
        <v>83</v>
      </c>
      <c r="O437" s="15">
        <v>3000</v>
      </c>
      <c r="P437" s="13" t="s">
        <v>18</v>
      </c>
      <c r="Q437" s="16"/>
      <c r="R437" s="15">
        <f>O437*Q437</f>
        <v>0</v>
      </c>
      <c r="T437" s="12" t="s">
        <v>9</v>
      </c>
      <c r="U437" s="12" t="s">
        <v>124</v>
      </c>
    </row>
    <row r="438" spans="1:24" x14ac:dyDescent="0.25">
      <c r="A438" s="11" t="s">
        <v>36</v>
      </c>
      <c r="B438" s="2">
        <v>-1</v>
      </c>
      <c r="C438" s="10" t="s">
        <v>13</v>
      </c>
      <c r="D438" s="2"/>
      <c r="E438" s="2"/>
      <c r="N438" s="14" t="s">
        <v>170</v>
      </c>
      <c r="O438" s="15"/>
      <c r="P438" s="13" t="s">
        <v>171</v>
      </c>
      <c r="Q438" s="15"/>
      <c r="R438" s="15">
        <v>870</v>
      </c>
    </row>
    <row r="439" spans="1:24" x14ac:dyDescent="0.25">
      <c r="A439" s="11" t="s">
        <v>37</v>
      </c>
      <c r="B439" s="2">
        <v>-1</v>
      </c>
      <c r="C439" s="10" t="s">
        <v>13</v>
      </c>
      <c r="D439" s="2">
        <v>400</v>
      </c>
      <c r="E439" s="2">
        <f t="shared" ref="E439:E446" si="32">B439*D439</f>
        <v>-400</v>
      </c>
      <c r="N439" s="8" t="s">
        <v>20</v>
      </c>
      <c r="O439" s="9"/>
      <c r="P439" s="13" t="s">
        <v>13</v>
      </c>
      <c r="Q439" s="9"/>
      <c r="R439" s="9">
        <f>SUM(R436:R438)</f>
        <v>870</v>
      </c>
      <c r="T439" s="6" t="s">
        <v>11</v>
      </c>
      <c r="U439" s="7" t="s">
        <v>12</v>
      </c>
      <c r="V439" s="7" t="s">
        <v>13</v>
      </c>
      <c r="W439" s="7" t="s">
        <v>14</v>
      </c>
      <c r="X439" s="7" t="s">
        <v>15</v>
      </c>
    </row>
    <row r="440" spans="1:24" x14ac:dyDescent="0.25">
      <c r="A440" s="11" t="s">
        <v>38</v>
      </c>
      <c r="B440" s="2">
        <v>-1</v>
      </c>
      <c r="C440" s="10" t="s">
        <v>13</v>
      </c>
      <c r="D440" s="2">
        <v>165</v>
      </c>
      <c r="E440" s="2">
        <f t="shared" si="32"/>
        <v>-165</v>
      </c>
      <c r="N440" s="14" t="s">
        <v>13</v>
      </c>
      <c r="O440" s="15"/>
      <c r="P440" s="13" t="s">
        <v>13</v>
      </c>
      <c r="Q440" s="15"/>
      <c r="R440" s="15"/>
    </row>
    <row r="441" spans="1:24" x14ac:dyDescent="0.25">
      <c r="A441" s="11" t="s">
        <v>39</v>
      </c>
      <c r="B441" s="2">
        <v>-2</v>
      </c>
      <c r="C441" s="10" t="s">
        <v>13</v>
      </c>
      <c r="D441" s="2">
        <v>175</v>
      </c>
      <c r="E441" s="2">
        <f t="shared" si="32"/>
        <v>-350</v>
      </c>
      <c r="H441" s="12" t="s">
        <v>48</v>
      </c>
      <c r="N441" s="8" t="s">
        <v>21</v>
      </c>
      <c r="O441" s="9"/>
      <c r="P441" s="13" t="s">
        <v>13</v>
      </c>
      <c r="Q441" s="9"/>
      <c r="R441" s="9"/>
      <c r="T441" s="12" t="s">
        <v>190</v>
      </c>
    </row>
    <row r="442" spans="1:24" x14ac:dyDescent="0.25">
      <c r="A442" s="11" t="s">
        <v>40</v>
      </c>
      <c r="B442" s="2">
        <v>-1</v>
      </c>
      <c r="C442" s="10" t="s">
        <v>13</v>
      </c>
      <c r="D442" s="2">
        <v>780</v>
      </c>
      <c r="E442" s="2">
        <f t="shared" si="32"/>
        <v>-780</v>
      </c>
      <c r="N442" s="14" t="s">
        <v>22</v>
      </c>
      <c r="O442" s="15">
        <v>-7</v>
      </c>
      <c r="P442" s="13" t="s">
        <v>18</v>
      </c>
      <c r="Q442" s="16"/>
      <c r="R442" s="15">
        <f>O442*Q442</f>
        <v>0</v>
      </c>
    </row>
    <row r="443" spans="1:24" x14ac:dyDescent="0.25">
      <c r="A443" s="11" t="s">
        <v>41</v>
      </c>
      <c r="B443" s="2">
        <v>-1</v>
      </c>
      <c r="C443" s="10" t="s">
        <v>13</v>
      </c>
      <c r="D443" s="2">
        <v>390</v>
      </c>
      <c r="E443" s="2">
        <f t="shared" si="32"/>
        <v>-390</v>
      </c>
      <c r="H443" t="s">
        <v>64</v>
      </c>
      <c r="N443" s="14" t="s">
        <v>84</v>
      </c>
      <c r="O443" s="15">
        <v>-45</v>
      </c>
      <c r="P443" s="13" t="s">
        <v>25</v>
      </c>
      <c r="Q443" s="16"/>
      <c r="R443" s="15"/>
      <c r="T443" s="12" t="s">
        <v>48</v>
      </c>
    </row>
    <row r="444" spans="1:24" x14ac:dyDescent="0.25">
      <c r="A444" s="11" t="s">
        <v>42</v>
      </c>
      <c r="B444" s="2">
        <v>-6200</v>
      </c>
      <c r="C444" s="10" t="s">
        <v>13</v>
      </c>
      <c r="D444" s="5">
        <v>0.1</v>
      </c>
      <c r="E444" s="2">
        <f t="shared" si="32"/>
        <v>-620</v>
      </c>
      <c r="H444" s="12" t="s">
        <v>1</v>
      </c>
      <c r="I444" s="12" t="s">
        <v>2</v>
      </c>
      <c r="N444" s="14" t="s">
        <v>86</v>
      </c>
      <c r="O444" s="15">
        <v>-1080</v>
      </c>
      <c r="P444" s="13" t="s">
        <v>27</v>
      </c>
      <c r="Q444" s="16"/>
      <c r="R444" s="15">
        <f>O444*Q444</f>
        <v>0</v>
      </c>
    </row>
    <row r="445" spans="1:24" x14ac:dyDescent="0.25">
      <c r="A445" s="11" t="s">
        <v>43</v>
      </c>
      <c r="B445" s="3">
        <v>-6.6</v>
      </c>
      <c r="C445" s="10" t="s">
        <v>13</v>
      </c>
      <c r="D445" s="2">
        <v>80</v>
      </c>
      <c r="E445" s="2">
        <f t="shared" si="32"/>
        <v>-528</v>
      </c>
      <c r="H445" s="12" t="s">
        <v>3</v>
      </c>
      <c r="I445" s="12" t="s">
        <v>4</v>
      </c>
      <c r="N445" s="8" t="s">
        <v>31</v>
      </c>
      <c r="O445" s="9"/>
      <c r="P445" s="13" t="s">
        <v>13</v>
      </c>
      <c r="Q445" s="9"/>
      <c r="R445" s="9">
        <f>SUM(R442:R444)</f>
        <v>0</v>
      </c>
      <c r="T445" t="s">
        <v>115</v>
      </c>
    </row>
    <row r="446" spans="1:24" x14ac:dyDescent="0.25">
      <c r="A446" s="11" t="s">
        <v>44</v>
      </c>
      <c r="B446" s="2">
        <v>-1</v>
      </c>
      <c r="C446" s="10" t="s">
        <v>13</v>
      </c>
      <c r="D446" s="2">
        <v>236</v>
      </c>
      <c r="E446" s="2">
        <f t="shared" si="32"/>
        <v>-236</v>
      </c>
      <c r="H446" s="12" t="s">
        <v>5</v>
      </c>
      <c r="I446" s="12" t="s">
        <v>6</v>
      </c>
      <c r="N446" s="8" t="s">
        <v>87</v>
      </c>
      <c r="O446" s="9"/>
      <c r="P446" s="13" t="s">
        <v>13</v>
      </c>
      <c r="Q446" s="9"/>
      <c r="R446" s="9">
        <f>SUM(R439,R445)</f>
        <v>870</v>
      </c>
      <c r="T446" s="12" t="s">
        <v>1</v>
      </c>
      <c r="U446" s="12" t="s">
        <v>2</v>
      </c>
    </row>
    <row r="447" spans="1:24" x14ac:dyDescent="0.25">
      <c r="A447" s="11" t="s">
        <v>45</v>
      </c>
      <c r="B447" s="2"/>
      <c r="C447" s="10" t="s">
        <v>13</v>
      </c>
      <c r="D447" s="2"/>
      <c r="E447" s="2">
        <v>-500</v>
      </c>
      <c r="H447" s="12" t="s">
        <v>7</v>
      </c>
      <c r="I447" s="12" t="s">
        <v>8</v>
      </c>
      <c r="N447" s="14" t="s">
        <v>13</v>
      </c>
      <c r="O447" s="15"/>
      <c r="P447" s="13" t="s">
        <v>13</v>
      </c>
      <c r="Q447" s="15"/>
      <c r="R447" s="15"/>
      <c r="T447" s="12" t="s">
        <v>3</v>
      </c>
      <c r="U447" s="12" t="s">
        <v>4</v>
      </c>
    </row>
    <row r="448" spans="1:24" x14ac:dyDescent="0.25">
      <c r="A448" s="8" t="s">
        <v>46</v>
      </c>
      <c r="B448" s="9"/>
      <c r="C448" s="10" t="s">
        <v>13</v>
      </c>
      <c r="D448" s="9"/>
      <c r="E448" s="9">
        <f>SUM(E436:E447)</f>
        <v>-5348</v>
      </c>
      <c r="H448" s="12" t="s">
        <v>9</v>
      </c>
      <c r="I448" s="12" t="s">
        <v>124</v>
      </c>
      <c r="N448" s="8" t="s">
        <v>33</v>
      </c>
      <c r="O448" s="9"/>
      <c r="P448" s="13" t="s">
        <v>13</v>
      </c>
      <c r="Q448" s="9"/>
      <c r="R448" s="9"/>
      <c r="T448" s="12" t="s">
        <v>5</v>
      </c>
      <c r="U448" s="12" t="s">
        <v>169</v>
      </c>
    </row>
    <row r="449" spans="1:24" x14ac:dyDescent="0.25">
      <c r="A449" s="11" t="s">
        <v>47</v>
      </c>
      <c r="B449" s="2"/>
      <c r="C449" s="10" t="s">
        <v>13</v>
      </c>
      <c r="D449" s="2"/>
      <c r="E449" s="2">
        <f>SUM(E433,E448)</f>
        <v>-5668</v>
      </c>
      <c r="N449" s="14" t="s">
        <v>101</v>
      </c>
      <c r="O449" s="15">
        <v>-2</v>
      </c>
      <c r="P449" s="13" t="s">
        <v>13</v>
      </c>
      <c r="Q449" s="15">
        <v>170</v>
      </c>
      <c r="R449" s="15">
        <f t="shared" ref="R449:R456" si="33">O449*Q449</f>
        <v>-340</v>
      </c>
      <c r="T449" s="12" t="s">
        <v>7</v>
      </c>
      <c r="U449" s="12" t="s">
        <v>8</v>
      </c>
    </row>
    <row r="450" spans="1:24" x14ac:dyDescent="0.25">
      <c r="H450" s="6" t="s">
        <v>11</v>
      </c>
      <c r="I450" s="7" t="s">
        <v>12</v>
      </c>
      <c r="J450" s="7" t="s">
        <v>13</v>
      </c>
      <c r="K450" s="7" t="s">
        <v>14</v>
      </c>
      <c r="L450" s="7" t="s">
        <v>15</v>
      </c>
      <c r="N450" s="14" t="s">
        <v>35</v>
      </c>
      <c r="O450" s="15">
        <v>-45</v>
      </c>
      <c r="P450" s="13" t="s">
        <v>13</v>
      </c>
      <c r="Q450" s="15">
        <v>19</v>
      </c>
      <c r="R450" s="15">
        <f t="shared" si="33"/>
        <v>-855</v>
      </c>
      <c r="T450" s="12" t="s">
        <v>9</v>
      </c>
      <c r="U450" s="12" t="s">
        <v>124</v>
      </c>
    </row>
    <row r="451" spans="1:24" x14ac:dyDescent="0.25">
      <c r="H451" s="8" t="s">
        <v>16</v>
      </c>
      <c r="I451" s="9"/>
      <c r="J451" s="13" t="s">
        <v>13</v>
      </c>
      <c r="K451" s="9"/>
      <c r="L451" s="9"/>
      <c r="N451" s="14" t="s">
        <v>88</v>
      </c>
      <c r="O451" s="15">
        <v>-0.5</v>
      </c>
      <c r="P451" s="13" t="s">
        <v>13</v>
      </c>
      <c r="Q451" s="15">
        <v>400</v>
      </c>
      <c r="R451" s="15">
        <f t="shared" si="33"/>
        <v>-200</v>
      </c>
    </row>
    <row r="452" spans="1:24" x14ac:dyDescent="0.25">
      <c r="H452" s="14" t="s">
        <v>53</v>
      </c>
      <c r="I452" s="15">
        <v>6200</v>
      </c>
      <c r="J452" s="13" t="s">
        <v>18</v>
      </c>
      <c r="K452" s="16"/>
      <c r="L452" s="15">
        <f>I452*K452</f>
        <v>0</v>
      </c>
      <c r="N452" s="14" t="s">
        <v>40</v>
      </c>
      <c r="O452" s="15">
        <v>-1</v>
      </c>
      <c r="P452" s="13" t="s">
        <v>13</v>
      </c>
      <c r="Q452" s="15">
        <v>1545.83</v>
      </c>
      <c r="R452" s="15">
        <f t="shared" si="33"/>
        <v>-1545.83</v>
      </c>
      <c r="T452" s="6" t="s">
        <v>11</v>
      </c>
      <c r="U452" s="7" t="s">
        <v>12</v>
      </c>
      <c r="V452" s="7" t="s">
        <v>13</v>
      </c>
      <c r="W452" s="7" t="s">
        <v>14</v>
      </c>
      <c r="X452" s="7" t="s">
        <v>15</v>
      </c>
    </row>
    <row r="453" spans="1:24" x14ac:dyDescent="0.25">
      <c r="A453" s="1" t="s">
        <v>48</v>
      </c>
      <c r="H453" s="14" t="s">
        <v>19</v>
      </c>
      <c r="I453" s="15">
        <v>3300</v>
      </c>
      <c r="J453" s="13" t="s">
        <v>18</v>
      </c>
      <c r="K453" s="16"/>
      <c r="L453" s="15">
        <f>I453*K453</f>
        <v>0</v>
      </c>
      <c r="N453" s="14" t="s">
        <v>89</v>
      </c>
      <c r="O453" s="15">
        <v>-1</v>
      </c>
      <c r="P453" s="13" t="s">
        <v>13</v>
      </c>
      <c r="Q453" s="15">
        <v>442.5</v>
      </c>
      <c r="R453" s="15">
        <f t="shared" si="33"/>
        <v>-442.5</v>
      </c>
    </row>
    <row r="454" spans="1:24" x14ac:dyDescent="0.25">
      <c r="H454" s="8" t="s">
        <v>20</v>
      </c>
      <c r="I454" s="9"/>
      <c r="J454" s="13" t="s">
        <v>13</v>
      </c>
      <c r="K454" s="9"/>
      <c r="L454" s="9">
        <f>SUM(L452:L453)</f>
        <v>0</v>
      </c>
      <c r="N454" s="14" t="s">
        <v>90</v>
      </c>
      <c r="O454" s="15">
        <v>-900</v>
      </c>
      <c r="P454" s="13" t="s">
        <v>13</v>
      </c>
      <c r="Q454" s="17">
        <v>0.3</v>
      </c>
      <c r="R454" s="15">
        <f t="shared" si="33"/>
        <v>-270</v>
      </c>
      <c r="T454" s="12" t="s">
        <v>190</v>
      </c>
    </row>
    <row r="455" spans="1:24" x14ac:dyDescent="0.25">
      <c r="A455" t="s">
        <v>65</v>
      </c>
      <c r="H455" s="14" t="s">
        <v>13</v>
      </c>
      <c r="I455" s="15"/>
      <c r="J455" s="13" t="s">
        <v>13</v>
      </c>
      <c r="K455" s="15"/>
      <c r="L455" s="15"/>
      <c r="N455" s="14" t="s">
        <v>43</v>
      </c>
      <c r="O455" s="18">
        <v>-6</v>
      </c>
      <c r="P455" s="13" t="s">
        <v>13</v>
      </c>
      <c r="Q455" s="15">
        <v>80</v>
      </c>
      <c r="R455" s="15">
        <f t="shared" si="33"/>
        <v>-480</v>
      </c>
    </row>
    <row r="456" spans="1:24" x14ac:dyDescent="0.25">
      <c r="A456" s="1" t="s">
        <v>1</v>
      </c>
      <c r="B456" s="1" t="s">
        <v>2</v>
      </c>
      <c r="H456" s="8" t="s">
        <v>21</v>
      </c>
      <c r="I456" s="9"/>
      <c r="J456" s="13" t="s">
        <v>13</v>
      </c>
      <c r="K456" s="9"/>
      <c r="L456" s="9"/>
      <c r="N456" s="14" t="s">
        <v>44</v>
      </c>
      <c r="O456" s="15">
        <v>-1</v>
      </c>
      <c r="P456" s="13" t="s">
        <v>13</v>
      </c>
      <c r="Q456" s="15">
        <v>311.25</v>
      </c>
      <c r="R456" s="15">
        <f t="shared" si="33"/>
        <v>-311.25</v>
      </c>
      <c r="T456" s="12" t="s">
        <v>48</v>
      </c>
    </row>
    <row r="457" spans="1:24" x14ac:dyDescent="0.25">
      <c r="A457" s="1" t="s">
        <v>3</v>
      </c>
      <c r="B457" s="1" t="s">
        <v>4</v>
      </c>
      <c r="H457" s="14" t="s">
        <v>22</v>
      </c>
      <c r="I457" s="15">
        <v>-150</v>
      </c>
      <c r="J457" s="13" t="s">
        <v>18</v>
      </c>
      <c r="K457" s="16"/>
      <c r="L457" s="15">
        <f>I457*K457</f>
        <v>0</v>
      </c>
      <c r="N457" s="14" t="s">
        <v>45</v>
      </c>
      <c r="O457" s="15"/>
      <c r="P457" s="13" t="s">
        <v>13</v>
      </c>
      <c r="Q457" s="15"/>
      <c r="R457" s="15">
        <v>-500</v>
      </c>
    </row>
    <row r="458" spans="1:24" x14ac:dyDescent="0.25">
      <c r="A458" s="1" t="s">
        <v>5</v>
      </c>
      <c r="B458" s="1" t="s">
        <v>6</v>
      </c>
      <c r="H458" s="14" t="s">
        <v>23</v>
      </c>
      <c r="I458" s="15">
        <v>-114</v>
      </c>
      <c r="J458" s="13" t="s">
        <v>18</v>
      </c>
      <c r="K458" s="16"/>
      <c r="L458" s="15">
        <f>I458*K458</f>
        <v>0</v>
      </c>
      <c r="N458" s="8" t="s">
        <v>46</v>
      </c>
      <c r="O458" s="9"/>
      <c r="P458" s="13" t="s">
        <v>13</v>
      </c>
      <c r="Q458" s="9"/>
      <c r="R458" s="9">
        <f>SUM(R449:R457)</f>
        <v>-4944.58</v>
      </c>
      <c r="T458" t="s">
        <v>116</v>
      </c>
    </row>
    <row r="459" spans="1:24" x14ac:dyDescent="0.25">
      <c r="A459" s="1" t="s">
        <v>7</v>
      </c>
      <c r="B459" s="1" t="s">
        <v>8</v>
      </c>
      <c r="H459" s="14" t="s">
        <v>70</v>
      </c>
      <c r="I459" s="15">
        <v>-26</v>
      </c>
      <c r="J459" s="13" t="s">
        <v>18</v>
      </c>
      <c r="K459" s="16"/>
      <c r="L459" s="15">
        <f>I459*K459</f>
        <v>0</v>
      </c>
      <c r="N459" s="14" t="s">
        <v>47</v>
      </c>
      <c r="O459" s="15"/>
      <c r="P459" s="13" t="s">
        <v>13</v>
      </c>
      <c r="Q459" s="15"/>
      <c r="R459" s="15">
        <f>SUM(R446,R458)</f>
        <v>-4074.58</v>
      </c>
      <c r="T459" s="12" t="s">
        <v>1</v>
      </c>
      <c r="U459" s="12" t="s">
        <v>2</v>
      </c>
    </row>
    <row r="460" spans="1:24" x14ac:dyDescent="0.25">
      <c r="A460" s="1" t="s">
        <v>9</v>
      </c>
      <c r="B460" s="1" t="s">
        <v>10</v>
      </c>
      <c r="H460" s="14" t="s">
        <v>125</v>
      </c>
      <c r="I460" s="15">
        <v>-65</v>
      </c>
      <c r="J460" s="13" t="s">
        <v>18</v>
      </c>
      <c r="K460" s="16"/>
      <c r="L460" s="15">
        <f>I460*K460</f>
        <v>0</v>
      </c>
      <c r="T460" s="12" t="s">
        <v>3</v>
      </c>
      <c r="U460" s="12" t="s">
        <v>4</v>
      </c>
    </row>
    <row r="461" spans="1:24" x14ac:dyDescent="0.25">
      <c r="H461" s="14" t="s">
        <v>26</v>
      </c>
      <c r="I461" s="15"/>
      <c r="J461" s="13" t="s">
        <v>27</v>
      </c>
      <c r="K461" s="15"/>
      <c r="L461" s="15">
        <v>-125</v>
      </c>
      <c r="N461" s="12" t="s">
        <v>173</v>
      </c>
      <c r="T461" s="12" t="s">
        <v>5</v>
      </c>
      <c r="U461" s="12" t="s">
        <v>169</v>
      </c>
    </row>
    <row r="462" spans="1:24" x14ac:dyDescent="0.25">
      <c r="A462" s="6" t="s">
        <v>11</v>
      </c>
      <c r="B462" s="7" t="s">
        <v>12</v>
      </c>
      <c r="C462" s="7" t="s">
        <v>13</v>
      </c>
      <c r="D462" s="7" t="s">
        <v>14</v>
      </c>
      <c r="E462" s="7" t="s">
        <v>15</v>
      </c>
      <c r="H462" s="14" t="s">
        <v>28</v>
      </c>
      <c r="I462" s="15"/>
      <c r="J462" s="13" t="s">
        <v>27</v>
      </c>
      <c r="K462" s="15"/>
      <c r="L462" s="15">
        <v>-150</v>
      </c>
      <c r="N462" s="12" t="s">
        <v>174</v>
      </c>
      <c r="T462" s="12" t="s">
        <v>7</v>
      </c>
      <c r="U462" s="12" t="s">
        <v>8</v>
      </c>
    </row>
    <row r="463" spans="1:24" x14ac:dyDescent="0.25">
      <c r="A463" s="8" t="s">
        <v>16</v>
      </c>
      <c r="B463" s="9"/>
      <c r="C463" s="10" t="s">
        <v>13</v>
      </c>
      <c r="D463" s="9"/>
      <c r="E463" s="9"/>
      <c r="H463" s="14" t="s">
        <v>29</v>
      </c>
      <c r="I463" s="15"/>
      <c r="J463" s="13" t="s">
        <v>27</v>
      </c>
      <c r="K463" s="15"/>
      <c r="L463" s="15">
        <v>-30</v>
      </c>
      <c r="T463" s="12" t="s">
        <v>9</v>
      </c>
      <c r="U463" s="12" t="s">
        <v>124</v>
      </c>
    </row>
    <row r="464" spans="1:24" x14ac:dyDescent="0.25">
      <c r="A464" s="11" t="s">
        <v>53</v>
      </c>
      <c r="B464" s="2">
        <v>7100</v>
      </c>
      <c r="C464" s="10" t="s">
        <v>18</v>
      </c>
      <c r="D464" s="4"/>
      <c r="E464" s="2">
        <f>B464*D464</f>
        <v>0</v>
      </c>
      <c r="H464" s="14" t="s">
        <v>30</v>
      </c>
      <c r="I464" s="15"/>
      <c r="J464" s="13" t="s">
        <v>27</v>
      </c>
      <c r="K464" s="15"/>
      <c r="L464" s="15">
        <v>-15</v>
      </c>
      <c r="N464" s="12" t="s">
        <v>48</v>
      </c>
    </row>
    <row r="465" spans="1:24" x14ac:dyDescent="0.25">
      <c r="A465" s="11" t="s">
        <v>19</v>
      </c>
      <c r="B465" s="2">
        <v>5000</v>
      </c>
      <c r="C465" s="10" t="s">
        <v>18</v>
      </c>
      <c r="D465" s="4"/>
      <c r="E465" s="2">
        <f>B465*D465</f>
        <v>0</v>
      </c>
      <c r="H465" s="8" t="s">
        <v>31</v>
      </c>
      <c r="I465" s="9"/>
      <c r="J465" s="13" t="s">
        <v>13</v>
      </c>
      <c r="K465" s="9"/>
      <c r="L465" s="9">
        <f>SUM(L456:L464)</f>
        <v>-320</v>
      </c>
      <c r="T465" s="6" t="s">
        <v>11</v>
      </c>
      <c r="U465" s="7" t="s">
        <v>12</v>
      </c>
      <c r="V465" s="7" t="s">
        <v>13</v>
      </c>
      <c r="W465" s="7" t="s">
        <v>14</v>
      </c>
      <c r="X465" s="7" t="s">
        <v>15</v>
      </c>
    </row>
    <row r="466" spans="1:24" x14ac:dyDescent="0.25">
      <c r="A466" s="8" t="s">
        <v>20</v>
      </c>
      <c r="B466" s="9"/>
      <c r="C466" s="10" t="s">
        <v>13</v>
      </c>
      <c r="D466" s="9"/>
      <c r="E466" s="9">
        <f>SUM(E464:E465)</f>
        <v>0</v>
      </c>
      <c r="H466" s="8" t="s">
        <v>32</v>
      </c>
      <c r="I466" s="9"/>
      <c r="J466" s="13" t="s">
        <v>13</v>
      </c>
      <c r="K466" s="9"/>
      <c r="L466" s="9">
        <f>SUM(L454,L465)</f>
        <v>-320</v>
      </c>
      <c r="N466" t="s">
        <v>92</v>
      </c>
    </row>
    <row r="467" spans="1:24" x14ac:dyDescent="0.25">
      <c r="A467" s="11" t="s">
        <v>13</v>
      </c>
      <c r="B467" s="2"/>
      <c r="C467" s="10" t="s">
        <v>13</v>
      </c>
      <c r="D467" s="2"/>
      <c r="E467" s="2"/>
      <c r="H467" s="14" t="s">
        <v>13</v>
      </c>
      <c r="I467" s="15"/>
      <c r="J467" s="13" t="s">
        <v>13</v>
      </c>
      <c r="K467" s="15"/>
      <c r="L467" s="15"/>
      <c r="N467" s="12" t="s">
        <v>1</v>
      </c>
      <c r="O467" s="12" t="s">
        <v>2</v>
      </c>
      <c r="T467" s="12" t="s">
        <v>190</v>
      </c>
    </row>
    <row r="468" spans="1:24" x14ac:dyDescent="0.25">
      <c r="A468" s="8" t="s">
        <v>21</v>
      </c>
      <c r="B468" s="9"/>
      <c r="C468" s="10" t="s">
        <v>13</v>
      </c>
      <c r="D468" s="9"/>
      <c r="E468" s="9"/>
      <c r="H468" s="8" t="s">
        <v>33</v>
      </c>
      <c r="I468" s="9"/>
      <c r="J468" s="13" t="s">
        <v>13</v>
      </c>
      <c r="K468" s="9"/>
      <c r="L468" s="9"/>
      <c r="N468" s="12" t="s">
        <v>3</v>
      </c>
      <c r="O468" s="12" t="s">
        <v>4</v>
      </c>
    </row>
    <row r="469" spans="1:24" x14ac:dyDescent="0.25">
      <c r="A469" s="11" t="s">
        <v>22</v>
      </c>
      <c r="B469" s="2">
        <v>-140</v>
      </c>
      <c r="C469" s="10" t="s">
        <v>18</v>
      </c>
      <c r="D469" s="4"/>
      <c r="E469" s="2">
        <f>B469*D469</f>
        <v>0</v>
      </c>
      <c r="H469" s="14" t="s">
        <v>34</v>
      </c>
      <c r="I469" s="15">
        <v>-1</v>
      </c>
      <c r="J469" s="13" t="s">
        <v>13</v>
      </c>
      <c r="K469" s="15">
        <v>675</v>
      </c>
      <c r="L469" s="15">
        <f t="shared" ref="L469:L478" si="34">I469*K469</f>
        <v>-675</v>
      </c>
      <c r="N469" s="12" t="s">
        <v>5</v>
      </c>
      <c r="O469" s="12" t="s">
        <v>169</v>
      </c>
      <c r="T469" s="12" t="s">
        <v>48</v>
      </c>
    </row>
    <row r="470" spans="1:24" x14ac:dyDescent="0.25">
      <c r="A470" s="11" t="s">
        <v>23</v>
      </c>
      <c r="B470" s="2">
        <v>-78</v>
      </c>
      <c r="C470" s="10" t="s">
        <v>18</v>
      </c>
      <c r="D470" s="4"/>
      <c r="E470" s="2">
        <f>B470*D470</f>
        <v>0</v>
      </c>
      <c r="H470" s="14" t="s">
        <v>36</v>
      </c>
      <c r="I470" s="15">
        <v>-1</v>
      </c>
      <c r="J470" s="13" t="s">
        <v>13</v>
      </c>
      <c r="K470" s="15">
        <v>140</v>
      </c>
      <c r="L470" s="15">
        <f t="shared" si="34"/>
        <v>-140</v>
      </c>
      <c r="N470" s="12" t="s">
        <v>7</v>
      </c>
      <c r="O470" s="12" t="s">
        <v>8</v>
      </c>
    </row>
    <row r="471" spans="1:24" x14ac:dyDescent="0.25">
      <c r="A471" s="11" t="s">
        <v>24</v>
      </c>
      <c r="B471" s="2">
        <v>-30</v>
      </c>
      <c r="C471" s="10" t="s">
        <v>25</v>
      </c>
      <c r="D471" s="4"/>
      <c r="E471" s="2"/>
      <c r="H471" s="14" t="s">
        <v>37</v>
      </c>
      <c r="I471" s="15">
        <v>-1</v>
      </c>
      <c r="J471" s="13" t="s">
        <v>13</v>
      </c>
      <c r="K471" s="15">
        <v>400</v>
      </c>
      <c r="L471" s="15">
        <f t="shared" si="34"/>
        <v>-400</v>
      </c>
      <c r="N471" s="12" t="s">
        <v>9</v>
      </c>
      <c r="O471" s="12" t="s">
        <v>10</v>
      </c>
      <c r="T471" t="s">
        <v>118</v>
      </c>
    </row>
    <row r="472" spans="1:24" x14ac:dyDescent="0.25">
      <c r="A472" s="11" t="s">
        <v>26</v>
      </c>
      <c r="B472" s="2"/>
      <c r="C472" s="10" t="s">
        <v>27</v>
      </c>
      <c r="D472" s="2"/>
      <c r="E472" s="2">
        <v>-350</v>
      </c>
      <c r="H472" s="14" t="s">
        <v>38</v>
      </c>
      <c r="I472" s="15">
        <v>-1</v>
      </c>
      <c r="J472" s="13" t="s">
        <v>13</v>
      </c>
      <c r="K472" s="15">
        <v>165</v>
      </c>
      <c r="L472" s="15">
        <f t="shared" si="34"/>
        <v>-165</v>
      </c>
      <c r="T472" s="12" t="s">
        <v>1</v>
      </c>
      <c r="U472" s="12" t="s">
        <v>2</v>
      </c>
    </row>
    <row r="473" spans="1:24" x14ac:dyDescent="0.25">
      <c r="A473" s="11" t="s">
        <v>28</v>
      </c>
      <c r="B473" s="2"/>
      <c r="C473" s="10" t="s">
        <v>27</v>
      </c>
      <c r="D473" s="2"/>
      <c r="E473" s="2">
        <v>-400</v>
      </c>
      <c r="H473" s="14" t="s">
        <v>39</v>
      </c>
      <c r="I473" s="15">
        <v>-2</v>
      </c>
      <c r="J473" s="13" t="s">
        <v>13</v>
      </c>
      <c r="K473" s="15">
        <v>175</v>
      </c>
      <c r="L473" s="15">
        <f t="shared" si="34"/>
        <v>-350</v>
      </c>
      <c r="N473" s="6" t="s">
        <v>11</v>
      </c>
      <c r="O473" s="7" t="s">
        <v>12</v>
      </c>
      <c r="P473" s="7" t="s">
        <v>13</v>
      </c>
      <c r="Q473" s="7" t="s">
        <v>14</v>
      </c>
      <c r="R473" s="7" t="s">
        <v>15</v>
      </c>
      <c r="T473" s="12" t="s">
        <v>3</v>
      </c>
      <c r="U473" s="12" t="s">
        <v>4</v>
      </c>
    </row>
    <row r="474" spans="1:24" x14ac:dyDescent="0.25">
      <c r="A474" s="11" t="s">
        <v>29</v>
      </c>
      <c r="B474" s="2"/>
      <c r="C474" s="10" t="s">
        <v>27</v>
      </c>
      <c r="D474" s="2"/>
      <c r="E474" s="2">
        <v>-30</v>
      </c>
      <c r="H474" s="14" t="s">
        <v>40</v>
      </c>
      <c r="I474" s="15">
        <v>-1</v>
      </c>
      <c r="J474" s="13" t="s">
        <v>13</v>
      </c>
      <c r="K474" s="15">
        <v>780</v>
      </c>
      <c r="L474" s="15">
        <f t="shared" si="34"/>
        <v>-780</v>
      </c>
      <c r="T474" s="12" t="s">
        <v>5</v>
      </c>
      <c r="U474" s="12" t="s">
        <v>169</v>
      </c>
    </row>
    <row r="475" spans="1:24" x14ac:dyDescent="0.25">
      <c r="A475" s="11" t="s">
        <v>30</v>
      </c>
      <c r="B475" s="2"/>
      <c r="C475" s="10" t="s">
        <v>27</v>
      </c>
      <c r="D475" s="2"/>
      <c r="E475" s="2">
        <v>-50</v>
      </c>
      <c r="H475" s="14" t="s">
        <v>41</v>
      </c>
      <c r="I475" s="15">
        <v>-1</v>
      </c>
      <c r="J475" s="13" t="s">
        <v>13</v>
      </c>
      <c r="K475" s="15">
        <v>390</v>
      </c>
      <c r="L475" s="15">
        <f t="shared" si="34"/>
        <v>-390</v>
      </c>
      <c r="N475" s="12" t="s">
        <v>179</v>
      </c>
      <c r="T475" s="12" t="s">
        <v>7</v>
      </c>
      <c r="U475" s="12" t="s">
        <v>8</v>
      </c>
    </row>
    <row r="476" spans="1:24" x14ac:dyDescent="0.25">
      <c r="A476" s="8" t="s">
        <v>31</v>
      </c>
      <c r="B476" s="9"/>
      <c r="C476" s="10" t="s">
        <v>13</v>
      </c>
      <c r="D476" s="9"/>
      <c r="E476" s="9">
        <f>SUM(E468:E475)</f>
        <v>-830</v>
      </c>
      <c r="H476" s="14" t="s">
        <v>42</v>
      </c>
      <c r="I476" s="15">
        <v>-6200</v>
      </c>
      <c r="J476" s="13" t="s">
        <v>13</v>
      </c>
      <c r="K476" s="17">
        <v>0.1</v>
      </c>
      <c r="L476" s="15">
        <f t="shared" si="34"/>
        <v>-620</v>
      </c>
      <c r="T476" s="12" t="s">
        <v>9</v>
      </c>
      <c r="U476" s="12" t="s">
        <v>124</v>
      </c>
    </row>
    <row r="477" spans="1:24" x14ac:dyDescent="0.25">
      <c r="A477" s="8" t="s">
        <v>32</v>
      </c>
      <c r="B477" s="9"/>
      <c r="C477" s="10" t="s">
        <v>13</v>
      </c>
      <c r="D477" s="9"/>
      <c r="E477" s="9">
        <f>SUM(E466,E476)</f>
        <v>-830</v>
      </c>
      <c r="H477" s="14" t="s">
        <v>43</v>
      </c>
      <c r="I477" s="18">
        <v>-6.6</v>
      </c>
      <c r="J477" s="13" t="s">
        <v>13</v>
      </c>
      <c r="K477" s="15">
        <v>80</v>
      </c>
      <c r="L477" s="15">
        <f t="shared" si="34"/>
        <v>-528</v>
      </c>
      <c r="N477" s="12" t="s">
        <v>48</v>
      </c>
    </row>
    <row r="478" spans="1:24" x14ac:dyDescent="0.25">
      <c r="A478" s="11" t="s">
        <v>13</v>
      </c>
      <c r="B478" s="2"/>
      <c r="C478" s="10" t="s">
        <v>13</v>
      </c>
      <c r="D478" s="2"/>
      <c r="E478" s="2"/>
      <c r="H478" s="14" t="s">
        <v>44</v>
      </c>
      <c r="I478" s="15">
        <v>-1</v>
      </c>
      <c r="J478" s="13" t="s">
        <v>13</v>
      </c>
      <c r="K478" s="15">
        <v>236</v>
      </c>
      <c r="L478" s="15">
        <f t="shared" si="34"/>
        <v>-236</v>
      </c>
      <c r="T478" s="6" t="s">
        <v>11</v>
      </c>
      <c r="U478" s="7" t="s">
        <v>12</v>
      </c>
      <c r="V478" s="7" t="s">
        <v>13</v>
      </c>
      <c r="W478" s="7" t="s">
        <v>14</v>
      </c>
      <c r="X478" s="7" t="s">
        <v>15</v>
      </c>
    </row>
    <row r="479" spans="1:24" x14ac:dyDescent="0.25">
      <c r="A479" s="8" t="s">
        <v>33</v>
      </c>
      <c r="B479" s="9"/>
      <c r="C479" s="10" t="s">
        <v>13</v>
      </c>
      <c r="D479" s="9"/>
      <c r="E479" s="9"/>
      <c r="H479" s="14" t="s">
        <v>45</v>
      </c>
      <c r="I479" s="15"/>
      <c r="J479" s="13" t="s">
        <v>13</v>
      </c>
      <c r="K479" s="15"/>
      <c r="L479" s="15">
        <v>-500</v>
      </c>
      <c r="N479" t="s">
        <v>94</v>
      </c>
    </row>
    <row r="480" spans="1:24" x14ac:dyDescent="0.25">
      <c r="A480" s="11" t="s">
        <v>34</v>
      </c>
      <c r="B480" s="2">
        <v>-1</v>
      </c>
      <c r="C480" s="10" t="s">
        <v>13</v>
      </c>
      <c r="D480" s="2">
        <v>675</v>
      </c>
      <c r="E480" s="2">
        <f t="shared" ref="E480:E490" si="35">B480*D480</f>
        <v>-675</v>
      </c>
      <c r="H480" s="8" t="s">
        <v>46</v>
      </c>
      <c r="I480" s="9"/>
      <c r="J480" s="13" t="s">
        <v>13</v>
      </c>
      <c r="K480" s="9"/>
      <c r="L480" s="9">
        <f>SUM(L469:L479)</f>
        <v>-4784</v>
      </c>
      <c r="N480" s="12" t="s">
        <v>1</v>
      </c>
      <c r="O480" s="12" t="s">
        <v>2</v>
      </c>
      <c r="T480" s="12" t="s">
        <v>197</v>
      </c>
    </row>
    <row r="481" spans="1:20" x14ac:dyDescent="0.25">
      <c r="A481" s="11" t="s">
        <v>35</v>
      </c>
      <c r="B481" s="2">
        <v>-30</v>
      </c>
      <c r="C481" s="10" t="s">
        <v>13</v>
      </c>
      <c r="D481" s="2">
        <v>19</v>
      </c>
      <c r="E481" s="2">
        <f t="shared" si="35"/>
        <v>-570</v>
      </c>
      <c r="H481" s="14" t="s">
        <v>47</v>
      </c>
      <c r="I481" s="15"/>
      <c r="J481" s="13" t="s">
        <v>13</v>
      </c>
      <c r="K481" s="15"/>
      <c r="L481" s="15">
        <f>SUM(L466,L480)</f>
        <v>-5104</v>
      </c>
      <c r="N481" s="12" t="s">
        <v>3</v>
      </c>
      <c r="O481" s="12" t="s">
        <v>4</v>
      </c>
    </row>
    <row r="482" spans="1:20" x14ac:dyDescent="0.25">
      <c r="A482" s="11" t="s">
        <v>36</v>
      </c>
      <c r="B482" s="2">
        <v>-1</v>
      </c>
      <c r="C482" s="10" t="s">
        <v>13</v>
      </c>
      <c r="D482" s="2">
        <v>140</v>
      </c>
      <c r="E482" s="2">
        <f t="shared" si="35"/>
        <v>-140</v>
      </c>
      <c r="N482" s="12" t="s">
        <v>5</v>
      </c>
      <c r="O482" s="12" t="s">
        <v>169</v>
      </c>
      <c r="T482" s="12" t="s">
        <v>48</v>
      </c>
    </row>
    <row r="483" spans="1:20" x14ac:dyDescent="0.25">
      <c r="A483" s="11" t="s">
        <v>37</v>
      </c>
      <c r="B483" s="2">
        <v>-1</v>
      </c>
      <c r="C483" s="10" t="s">
        <v>13</v>
      </c>
      <c r="D483" s="2">
        <v>400</v>
      </c>
      <c r="E483" s="2">
        <f t="shared" si="35"/>
        <v>-400</v>
      </c>
      <c r="N483" s="12" t="s">
        <v>7</v>
      </c>
      <c r="O483" s="12" t="s">
        <v>8</v>
      </c>
    </row>
    <row r="484" spans="1:20" x14ac:dyDescent="0.25">
      <c r="A484" s="11" t="s">
        <v>38</v>
      </c>
      <c r="B484" s="2">
        <v>-1</v>
      </c>
      <c r="C484" s="10" t="s">
        <v>13</v>
      </c>
      <c r="D484" s="2">
        <v>165</v>
      </c>
      <c r="E484" s="2">
        <f t="shared" si="35"/>
        <v>-165</v>
      </c>
      <c r="N484" s="12" t="s">
        <v>9</v>
      </c>
      <c r="O484" s="12" t="s">
        <v>10</v>
      </c>
      <c r="T484" s="12" t="s">
        <v>120</v>
      </c>
    </row>
    <row r="485" spans="1:20" x14ac:dyDescent="0.25">
      <c r="A485" s="11" t="s">
        <v>39</v>
      </c>
      <c r="B485" s="2">
        <v>-5</v>
      </c>
      <c r="C485" s="10" t="s">
        <v>13</v>
      </c>
      <c r="D485" s="2">
        <v>175</v>
      </c>
      <c r="E485" s="2">
        <f t="shared" si="35"/>
        <v>-875</v>
      </c>
      <c r="H485" s="12" t="s">
        <v>48</v>
      </c>
      <c r="T485" s="12" t="s">
        <v>121</v>
      </c>
    </row>
    <row r="486" spans="1:20" x14ac:dyDescent="0.25">
      <c r="A486" s="11" t="s">
        <v>40</v>
      </c>
      <c r="B486" s="2">
        <v>-1</v>
      </c>
      <c r="C486" s="10" t="s">
        <v>13</v>
      </c>
      <c r="D486" s="2">
        <v>827</v>
      </c>
      <c r="E486" s="2">
        <f t="shared" si="35"/>
        <v>-827</v>
      </c>
      <c r="N486" s="6" t="s">
        <v>11</v>
      </c>
      <c r="O486" s="7" t="s">
        <v>12</v>
      </c>
      <c r="P486" s="7" t="s">
        <v>13</v>
      </c>
      <c r="Q486" s="7" t="s">
        <v>14</v>
      </c>
      <c r="R486" s="7" t="s">
        <v>15</v>
      </c>
    </row>
    <row r="487" spans="1:20" x14ac:dyDescent="0.25">
      <c r="A487" s="11" t="s">
        <v>41</v>
      </c>
      <c r="B487" s="2">
        <v>-1</v>
      </c>
      <c r="C487" s="10" t="s">
        <v>13</v>
      </c>
      <c r="D487" s="2">
        <v>413</v>
      </c>
      <c r="E487" s="2">
        <f t="shared" si="35"/>
        <v>-413</v>
      </c>
      <c r="H487" t="s">
        <v>65</v>
      </c>
      <c r="T487" s="12" t="s">
        <v>122</v>
      </c>
    </row>
    <row r="488" spans="1:20" x14ac:dyDescent="0.25">
      <c r="A488" s="11" t="s">
        <v>42</v>
      </c>
      <c r="B488" s="2">
        <v>-7100</v>
      </c>
      <c r="C488" s="10" t="s">
        <v>13</v>
      </c>
      <c r="D488" s="5">
        <v>0.1</v>
      </c>
      <c r="E488" s="2">
        <f t="shared" si="35"/>
        <v>-710</v>
      </c>
      <c r="H488" s="12" t="s">
        <v>1</v>
      </c>
      <c r="I488" s="12" t="s">
        <v>2</v>
      </c>
      <c r="N488" s="12" t="s">
        <v>180</v>
      </c>
      <c r="T488" s="12" t="s">
        <v>123</v>
      </c>
    </row>
    <row r="489" spans="1:20" x14ac:dyDescent="0.25">
      <c r="A489" s="11" t="s">
        <v>43</v>
      </c>
      <c r="B489" s="3">
        <v>-10</v>
      </c>
      <c r="C489" s="10" t="s">
        <v>13</v>
      </c>
      <c r="D489" s="2">
        <v>80</v>
      </c>
      <c r="E489" s="2">
        <f t="shared" si="35"/>
        <v>-800</v>
      </c>
      <c r="H489" s="12" t="s">
        <v>3</v>
      </c>
      <c r="I489" s="12" t="s">
        <v>4</v>
      </c>
    </row>
    <row r="490" spans="1:20" x14ac:dyDescent="0.25">
      <c r="A490" s="11" t="s">
        <v>44</v>
      </c>
      <c r="B490" s="2">
        <v>-1</v>
      </c>
      <c r="C490" s="10" t="s">
        <v>13</v>
      </c>
      <c r="D490" s="2">
        <v>300</v>
      </c>
      <c r="E490" s="2">
        <f t="shared" si="35"/>
        <v>-300</v>
      </c>
      <c r="H490" s="12" t="s">
        <v>5</v>
      </c>
      <c r="I490" s="12" t="s">
        <v>6</v>
      </c>
      <c r="N490" s="12" t="s">
        <v>48</v>
      </c>
    </row>
    <row r="491" spans="1:20" x14ac:dyDescent="0.25">
      <c r="A491" s="11" t="s">
        <v>45</v>
      </c>
      <c r="B491" s="2"/>
      <c r="C491" s="10" t="s">
        <v>13</v>
      </c>
      <c r="D491" s="2"/>
      <c r="E491" s="2">
        <v>-500</v>
      </c>
      <c r="H491" s="12" t="s">
        <v>7</v>
      </c>
      <c r="I491" s="12" t="s">
        <v>8</v>
      </c>
    </row>
    <row r="492" spans="1:20" x14ac:dyDescent="0.25">
      <c r="A492" s="8" t="s">
        <v>46</v>
      </c>
      <c r="B492" s="9"/>
      <c r="C492" s="10" t="s">
        <v>13</v>
      </c>
      <c r="D492" s="9"/>
      <c r="E492" s="9">
        <f>SUM(E480:E491)</f>
        <v>-6375</v>
      </c>
      <c r="H492" s="12" t="s">
        <v>9</v>
      </c>
      <c r="I492" s="12" t="s">
        <v>124</v>
      </c>
      <c r="N492" t="s">
        <v>95</v>
      </c>
    </row>
    <row r="493" spans="1:20" x14ac:dyDescent="0.25">
      <c r="A493" s="11" t="s">
        <v>47</v>
      </c>
      <c r="B493" s="2"/>
      <c r="C493" s="10" t="s">
        <v>13</v>
      </c>
      <c r="D493" s="2"/>
      <c r="E493" s="2">
        <f>SUM(E477,E492)</f>
        <v>-7205</v>
      </c>
      <c r="N493" s="12" t="s">
        <v>1</v>
      </c>
      <c r="O493" s="12" t="s">
        <v>2</v>
      </c>
    </row>
    <row r="494" spans="1:20" x14ac:dyDescent="0.25">
      <c r="H494" s="6" t="s">
        <v>11</v>
      </c>
      <c r="I494" s="7" t="s">
        <v>12</v>
      </c>
      <c r="J494" s="7" t="s">
        <v>13</v>
      </c>
      <c r="K494" s="7" t="s">
        <v>14</v>
      </c>
      <c r="L494" s="7" t="s">
        <v>15</v>
      </c>
      <c r="N494" s="12" t="s">
        <v>3</v>
      </c>
      <c r="O494" s="12" t="s">
        <v>4</v>
      </c>
    </row>
    <row r="495" spans="1:20" x14ac:dyDescent="0.25">
      <c r="H495" s="8" t="s">
        <v>16</v>
      </c>
      <c r="I495" s="9"/>
      <c r="J495" s="13" t="s">
        <v>13</v>
      </c>
      <c r="K495" s="9"/>
      <c r="L495" s="9"/>
      <c r="N495" s="12" t="s">
        <v>5</v>
      </c>
      <c r="O495" s="12" t="s">
        <v>169</v>
      </c>
    </row>
    <row r="496" spans="1:20" x14ac:dyDescent="0.25">
      <c r="H496" s="14" t="s">
        <v>53</v>
      </c>
      <c r="I496" s="15">
        <v>7100</v>
      </c>
      <c r="J496" s="13" t="s">
        <v>18</v>
      </c>
      <c r="K496" s="16">
        <v>0.95</v>
      </c>
      <c r="L496" s="15">
        <f>I496*K496</f>
        <v>6745</v>
      </c>
      <c r="N496" s="12" t="s">
        <v>7</v>
      </c>
      <c r="O496" s="12" t="s">
        <v>8</v>
      </c>
    </row>
    <row r="497" spans="1:18" x14ac:dyDescent="0.25">
      <c r="A497" s="1" t="s">
        <v>48</v>
      </c>
      <c r="H497" s="14" t="s">
        <v>19</v>
      </c>
      <c r="I497" s="15">
        <v>5000</v>
      </c>
      <c r="J497" s="13" t="s">
        <v>18</v>
      </c>
      <c r="K497" s="16"/>
      <c r="L497" s="15">
        <f>I497*K497</f>
        <v>0</v>
      </c>
      <c r="N497" s="12" t="s">
        <v>9</v>
      </c>
      <c r="O497" s="12" t="s">
        <v>10</v>
      </c>
    </row>
    <row r="498" spans="1:18" x14ac:dyDescent="0.25">
      <c r="H498" s="8" t="s">
        <v>20</v>
      </c>
      <c r="I498" s="9"/>
      <c r="J498" s="13" t="s">
        <v>13</v>
      </c>
      <c r="K498" s="9"/>
      <c r="L498" s="9">
        <f>SUM(L496:L497)</f>
        <v>6745</v>
      </c>
    </row>
    <row r="499" spans="1:18" x14ac:dyDescent="0.25">
      <c r="A499" t="s">
        <v>66</v>
      </c>
      <c r="H499" s="14" t="s">
        <v>13</v>
      </c>
      <c r="I499" s="15"/>
      <c r="J499" s="13" t="s">
        <v>13</v>
      </c>
      <c r="K499" s="15"/>
      <c r="L499" s="15"/>
      <c r="N499" s="6" t="s">
        <v>11</v>
      </c>
      <c r="O499" s="7" t="s">
        <v>12</v>
      </c>
      <c r="P499" s="7" t="s">
        <v>13</v>
      </c>
      <c r="Q499" s="7" t="s">
        <v>14</v>
      </c>
      <c r="R499" s="7" t="s">
        <v>15</v>
      </c>
    </row>
    <row r="500" spans="1:18" x14ac:dyDescent="0.25">
      <c r="A500" s="1" t="s">
        <v>1</v>
      </c>
      <c r="B500" s="1" t="s">
        <v>2</v>
      </c>
      <c r="H500" s="8" t="s">
        <v>21</v>
      </c>
      <c r="I500" s="9"/>
      <c r="J500" s="13" t="s">
        <v>13</v>
      </c>
      <c r="K500" s="9"/>
      <c r="L500" s="9"/>
    </row>
    <row r="501" spans="1:18" x14ac:dyDescent="0.25">
      <c r="A501" s="1" t="s">
        <v>3</v>
      </c>
      <c r="B501" s="1" t="s">
        <v>4</v>
      </c>
      <c r="H501" s="14" t="s">
        <v>22</v>
      </c>
      <c r="I501" s="15">
        <v>-140</v>
      </c>
      <c r="J501" s="13" t="s">
        <v>18</v>
      </c>
      <c r="K501" s="16"/>
      <c r="L501" s="15">
        <f>I501*K501</f>
        <v>0</v>
      </c>
      <c r="N501" s="12" t="s">
        <v>181</v>
      </c>
    </row>
    <row r="502" spans="1:18" x14ac:dyDescent="0.25">
      <c r="A502" s="1" t="s">
        <v>5</v>
      </c>
      <c r="B502" s="1" t="s">
        <v>6</v>
      </c>
      <c r="H502" s="14" t="s">
        <v>23</v>
      </c>
      <c r="I502" s="15">
        <v>-185</v>
      </c>
      <c r="J502" s="13" t="s">
        <v>18</v>
      </c>
      <c r="K502" s="16"/>
      <c r="L502" s="15">
        <f>I502*K502</f>
        <v>0</v>
      </c>
    </row>
    <row r="503" spans="1:18" x14ac:dyDescent="0.25">
      <c r="A503" s="1" t="s">
        <v>7</v>
      </c>
      <c r="B503" s="1" t="s">
        <v>8</v>
      </c>
      <c r="H503" s="14" t="s">
        <v>70</v>
      </c>
      <c r="I503" s="15">
        <v>-26</v>
      </c>
      <c r="J503" s="13" t="s">
        <v>18</v>
      </c>
      <c r="K503" s="16"/>
      <c r="L503" s="15">
        <f>I503*K503</f>
        <v>0</v>
      </c>
      <c r="N503" s="12" t="s">
        <v>48</v>
      </c>
    </row>
    <row r="504" spans="1:18" x14ac:dyDescent="0.25">
      <c r="A504" s="1" t="s">
        <v>9</v>
      </c>
      <c r="B504" s="1" t="s">
        <v>10</v>
      </c>
      <c r="H504" s="14" t="s">
        <v>125</v>
      </c>
      <c r="I504" s="15">
        <v>-84</v>
      </c>
      <c r="J504" s="13" t="s">
        <v>18</v>
      </c>
      <c r="K504" s="16"/>
      <c r="L504" s="15">
        <f>I504*K504</f>
        <v>0</v>
      </c>
    </row>
    <row r="505" spans="1:18" x14ac:dyDescent="0.25">
      <c r="H505" s="14" t="s">
        <v>26</v>
      </c>
      <c r="I505" s="15"/>
      <c r="J505" s="13" t="s">
        <v>27</v>
      </c>
      <c r="K505" s="15"/>
      <c r="L505" s="15">
        <v>-350</v>
      </c>
      <c r="N505" t="s">
        <v>96</v>
      </c>
    </row>
    <row r="506" spans="1:18" x14ac:dyDescent="0.25">
      <c r="A506" s="6" t="s">
        <v>11</v>
      </c>
      <c r="B506" s="7" t="s">
        <v>12</v>
      </c>
      <c r="C506" s="7" t="s">
        <v>13</v>
      </c>
      <c r="D506" s="7" t="s">
        <v>14</v>
      </c>
      <c r="E506" s="7" t="s">
        <v>15</v>
      </c>
      <c r="H506" s="14" t="s">
        <v>28</v>
      </c>
      <c r="I506" s="15"/>
      <c r="J506" s="13" t="s">
        <v>27</v>
      </c>
      <c r="K506" s="15"/>
      <c r="L506" s="15">
        <v>-400</v>
      </c>
      <c r="N506" s="12" t="s">
        <v>1</v>
      </c>
      <c r="O506" s="12" t="s">
        <v>2</v>
      </c>
    </row>
    <row r="507" spans="1:18" x14ac:dyDescent="0.25">
      <c r="A507" s="8" t="s">
        <v>16</v>
      </c>
      <c r="B507" s="9"/>
      <c r="C507" s="10" t="s">
        <v>13</v>
      </c>
      <c r="D507" s="9"/>
      <c r="E507" s="9"/>
      <c r="H507" s="14" t="s">
        <v>29</v>
      </c>
      <c r="I507" s="15"/>
      <c r="J507" s="13" t="s">
        <v>27</v>
      </c>
      <c r="K507" s="15"/>
      <c r="L507" s="15">
        <v>-30</v>
      </c>
      <c r="N507" s="12" t="s">
        <v>3</v>
      </c>
      <c r="O507" s="12" t="s">
        <v>4</v>
      </c>
    </row>
    <row r="508" spans="1:18" x14ac:dyDescent="0.25">
      <c r="A508" s="11" t="s">
        <v>67</v>
      </c>
      <c r="B508" s="2">
        <v>12915</v>
      </c>
      <c r="C508" s="10" t="s">
        <v>68</v>
      </c>
      <c r="D508" s="4"/>
      <c r="E508" s="2"/>
      <c r="H508" s="14" t="s">
        <v>30</v>
      </c>
      <c r="I508" s="15"/>
      <c r="J508" s="13" t="s">
        <v>27</v>
      </c>
      <c r="K508" s="15"/>
      <c r="L508" s="15">
        <v>-50</v>
      </c>
      <c r="N508" s="12" t="s">
        <v>5</v>
      </c>
      <c r="O508" s="12" t="s">
        <v>169</v>
      </c>
    </row>
    <row r="509" spans="1:18" x14ac:dyDescent="0.25">
      <c r="A509" s="11" t="s">
        <v>69</v>
      </c>
      <c r="B509" s="2">
        <v>12300</v>
      </c>
      <c r="C509" s="10" t="s">
        <v>68</v>
      </c>
      <c r="D509" s="4"/>
      <c r="E509" s="2">
        <f>B509*D509</f>
        <v>0</v>
      </c>
      <c r="H509" s="8" t="s">
        <v>31</v>
      </c>
      <c r="I509" s="9"/>
      <c r="J509" s="13" t="s">
        <v>13</v>
      </c>
      <c r="K509" s="9"/>
      <c r="L509" s="9">
        <f>SUM(L500:L508)</f>
        <v>-830</v>
      </c>
      <c r="N509" s="12" t="s">
        <v>7</v>
      </c>
      <c r="O509" s="12" t="s">
        <v>8</v>
      </c>
    </row>
    <row r="510" spans="1:18" x14ac:dyDescent="0.25">
      <c r="A510" s="8" t="s">
        <v>20</v>
      </c>
      <c r="B510" s="9"/>
      <c r="C510" s="10" t="s">
        <v>13</v>
      </c>
      <c r="D510" s="9"/>
      <c r="E510" s="9">
        <f>SUM(E508:E509)</f>
        <v>0</v>
      </c>
      <c r="H510" s="8" t="s">
        <v>32</v>
      </c>
      <c r="I510" s="9"/>
      <c r="J510" s="13" t="s">
        <v>13</v>
      </c>
      <c r="K510" s="9"/>
      <c r="L510" s="9">
        <f>SUM(L498,L509)</f>
        <v>5915</v>
      </c>
      <c r="N510" s="12" t="s">
        <v>9</v>
      </c>
      <c r="O510" s="12" t="s">
        <v>10</v>
      </c>
    </row>
    <row r="511" spans="1:18" x14ac:dyDescent="0.25">
      <c r="A511" s="11" t="s">
        <v>13</v>
      </c>
      <c r="B511" s="2"/>
      <c r="C511" s="10" t="s">
        <v>13</v>
      </c>
      <c r="D511" s="2"/>
      <c r="E511" s="2"/>
      <c r="H511" s="14" t="s">
        <v>13</v>
      </c>
      <c r="I511" s="15"/>
      <c r="J511" s="13" t="s">
        <v>13</v>
      </c>
      <c r="K511" s="15"/>
      <c r="L511" s="15"/>
    </row>
    <row r="512" spans="1:18" x14ac:dyDescent="0.25">
      <c r="A512" s="8" t="s">
        <v>21</v>
      </c>
      <c r="B512" s="9"/>
      <c r="C512" s="10" t="s">
        <v>13</v>
      </c>
      <c r="D512" s="9"/>
      <c r="E512" s="9"/>
      <c r="H512" s="8" t="s">
        <v>33</v>
      </c>
      <c r="I512" s="9"/>
      <c r="J512" s="13" t="s">
        <v>13</v>
      </c>
      <c r="K512" s="9"/>
      <c r="L512" s="9"/>
      <c r="N512" s="6" t="s">
        <v>11</v>
      </c>
      <c r="O512" s="7" t="s">
        <v>12</v>
      </c>
      <c r="P512" s="7" t="s">
        <v>13</v>
      </c>
      <c r="Q512" s="7" t="s">
        <v>14</v>
      </c>
      <c r="R512" s="7" t="s">
        <v>15</v>
      </c>
    </row>
    <row r="513" spans="1:18" x14ac:dyDescent="0.25">
      <c r="A513" s="11" t="s">
        <v>22</v>
      </c>
      <c r="B513" s="2">
        <v>-2</v>
      </c>
      <c r="C513" s="10" t="s">
        <v>27</v>
      </c>
      <c r="D513" s="4"/>
      <c r="E513" s="2">
        <f>B513*D513</f>
        <v>0</v>
      </c>
      <c r="H513" s="14" t="s">
        <v>34</v>
      </c>
      <c r="I513" s="15">
        <v>-1</v>
      </c>
      <c r="J513" s="13" t="s">
        <v>13</v>
      </c>
      <c r="K513" s="15">
        <v>675</v>
      </c>
      <c r="L513" s="15">
        <f t="shared" ref="L513:L522" si="36">I513*K513</f>
        <v>-675</v>
      </c>
    </row>
    <row r="514" spans="1:18" x14ac:dyDescent="0.25">
      <c r="A514" s="11" t="s">
        <v>23</v>
      </c>
      <c r="B514" s="2">
        <v>-30</v>
      </c>
      <c r="C514" s="10" t="s">
        <v>18</v>
      </c>
      <c r="D514" s="4"/>
      <c r="E514" s="2">
        <f>B514*D514</f>
        <v>0</v>
      </c>
      <c r="H514" s="14" t="s">
        <v>36</v>
      </c>
      <c r="I514" s="15">
        <v>-2</v>
      </c>
      <c r="J514" s="13" t="s">
        <v>13</v>
      </c>
      <c r="K514" s="15">
        <v>140</v>
      </c>
      <c r="L514" s="15">
        <f t="shared" si="36"/>
        <v>-280</v>
      </c>
      <c r="N514" s="12" t="s">
        <v>182</v>
      </c>
    </row>
    <row r="515" spans="1:18" x14ac:dyDescent="0.25">
      <c r="A515" s="11" t="s">
        <v>70</v>
      </c>
      <c r="B515" s="2">
        <v>-15</v>
      </c>
      <c r="C515" s="10" t="s">
        <v>18</v>
      </c>
      <c r="D515" s="4"/>
      <c r="E515" s="2">
        <f>B515*D515</f>
        <v>0</v>
      </c>
      <c r="H515" s="14" t="s">
        <v>37</v>
      </c>
      <c r="I515" s="15">
        <v>-1</v>
      </c>
      <c r="J515" s="13" t="s">
        <v>13</v>
      </c>
      <c r="K515" s="15">
        <v>400</v>
      </c>
      <c r="L515" s="15">
        <f t="shared" si="36"/>
        <v>-400</v>
      </c>
    </row>
    <row r="516" spans="1:18" x14ac:dyDescent="0.25">
      <c r="A516" s="11" t="s">
        <v>24</v>
      </c>
      <c r="B516" s="2">
        <v>-30</v>
      </c>
      <c r="C516" s="10" t="s">
        <v>25</v>
      </c>
      <c r="D516" s="4"/>
      <c r="E516" s="2"/>
      <c r="H516" s="14" t="s">
        <v>38</v>
      </c>
      <c r="I516" s="15">
        <v>-1</v>
      </c>
      <c r="J516" s="13" t="s">
        <v>13</v>
      </c>
      <c r="K516" s="15">
        <v>165</v>
      </c>
      <c r="L516" s="15">
        <f t="shared" si="36"/>
        <v>-165</v>
      </c>
      <c r="N516" s="12" t="s">
        <v>48</v>
      </c>
    </row>
    <row r="517" spans="1:18" x14ac:dyDescent="0.25">
      <c r="A517" s="11" t="s">
        <v>26</v>
      </c>
      <c r="B517" s="2"/>
      <c r="C517" s="10" t="s">
        <v>27</v>
      </c>
      <c r="D517" s="2"/>
      <c r="E517" s="2">
        <v>-440</v>
      </c>
      <c r="H517" s="14" t="s">
        <v>39</v>
      </c>
      <c r="I517" s="15">
        <v>-5</v>
      </c>
      <c r="J517" s="13" t="s">
        <v>13</v>
      </c>
      <c r="K517" s="15">
        <v>175</v>
      </c>
      <c r="L517" s="15">
        <f t="shared" si="36"/>
        <v>-875</v>
      </c>
    </row>
    <row r="518" spans="1:18" x14ac:dyDescent="0.25">
      <c r="A518" s="11" t="s">
        <v>71</v>
      </c>
      <c r="B518" s="2">
        <v>-43</v>
      </c>
      <c r="C518" s="10" t="s">
        <v>27</v>
      </c>
      <c r="D518" s="4"/>
      <c r="E518" s="2">
        <f>B518*D518</f>
        <v>0</v>
      </c>
      <c r="H518" s="14" t="s">
        <v>40</v>
      </c>
      <c r="I518" s="15">
        <v>-1</v>
      </c>
      <c r="J518" s="13" t="s">
        <v>13</v>
      </c>
      <c r="K518" s="15">
        <v>827</v>
      </c>
      <c r="L518" s="15">
        <f t="shared" si="36"/>
        <v>-827</v>
      </c>
      <c r="N518" t="s">
        <v>97</v>
      </c>
    </row>
    <row r="519" spans="1:18" x14ac:dyDescent="0.25">
      <c r="A519" s="8" t="s">
        <v>31</v>
      </c>
      <c r="B519" s="9"/>
      <c r="C519" s="10" t="s">
        <v>13</v>
      </c>
      <c r="D519" s="9"/>
      <c r="E519" s="9">
        <f>SUM(E512:E518)</f>
        <v>-440</v>
      </c>
      <c r="H519" s="14" t="s">
        <v>41</v>
      </c>
      <c r="I519" s="15">
        <v>-1</v>
      </c>
      <c r="J519" s="13" t="s">
        <v>13</v>
      </c>
      <c r="K519" s="15">
        <v>413</v>
      </c>
      <c r="L519" s="15">
        <f t="shared" si="36"/>
        <v>-413</v>
      </c>
      <c r="N519" s="12" t="s">
        <v>1</v>
      </c>
      <c r="O519" s="12" t="s">
        <v>2</v>
      </c>
    </row>
    <row r="520" spans="1:18" x14ac:dyDescent="0.25">
      <c r="A520" s="8" t="s">
        <v>32</v>
      </c>
      <c r="B520" s="9"/>
      <c r="C520" s="10" t="s">
        <v>13</v>
      </c>
      <c r="D520" s="9"/>
      <c r="E520" s="9">
        <f>SUM(E510,E519)</f>
        <v>-440</v>
      </c>
      <c r="H520" s="14" t="s">
        <v>42</v>
      </c>
      <c r="I520" s="15">
        <v>-7100</v>
      </c>
      <c r="J520" s="13" t="s">
        <v>13</v>
      </c>
      <c r="K520" s="17">
        <v>0.1</v>
      </c>
      <c r="L520" s="15">
        <f t="shared" si="36"/>
        <v>-710</v>
      </c>
      <c r="N520" s="12" t="s">
        <v>3</v>
      </c>
      <c r="O520" s="12" t="s">
        <v>4</v>
      </c>
    </row>
    <row r="521" spans="1:18" x14ac:dyDescent="0.25">
      <c r="A521" s="11" t="s">
        <v>13</v>
      </c>
      <c r="B521" s="2"/>
      <c r="C521" s="10" t="s">
        <v>13</v>
      </c>
      <c r="D521" s="2"/>
      <c r="E521" s="2"/>
      <c r="H521" s="14" t="s">
        <v>43</v>
      </c>
      <c r="I521" s="18">
        <v>-10</v>
      </c>
      <c r="J521" s="13" t="s">
        <v>13</v>
      </c>
      <c r="K521" s="15">
        <v>80</v>
      </c>
      <c r="L521" s="15">
        <f t="shared" si="36"/>
        <v>-800</v>
      </c>
      <c r="N521" s="12" t="s">
        <v>5</v>
      </c>
      <c r="O521" s="12" t="s">
        <v>169</v>
      </c>
    </row>
    <row r="522" spans="1:18" x14ac:dyDescent="0.25">
      <c r="A522" s="8" t="s">
        <v>33</v>
      </c>
      <c r="B522" s="9"/>
      <c r="C522" s="10" t="s">
        <v>13</v>
      </c>
      <c r="D522" s="9"/>
      <c r="E522" s="9"/>
      <c r="H522" s="14" t="s">
        <v>44</v>
      </c>
      <c r="I522" s="15">
        <v>-1</v>
      </c>
      <c r="J522" s="13" t="s">
        <v>13</v>
      </c>
      <c r="K522" s="15">
        <v>300</v>
      </c>
      <c r="L522" s="15">
        <f t="shared" si="36"/>
        <v>-300</v>
      </c>
      <c r="N522" s="12" t="s">
        <v>7</v>
      </c>
      <c r="O522" s="12" t="s">
        <v>8</v>
      </c>
    </row>
    <row r="523" spans="1:18" x14ac:dyDescent="0.25">
      <c r="A523" s="11" t="s">
        <v>34</v>
      </c>
      <c r="B523" s="2">
        <v>-1</v>
      </c>
      <c r="C523" s="10" t="s">
        <v>13</v>
      </c>
      <c r="D523" s="2">
        <v>675</v>
      </c>
      <c r="E523" s="2">
        <f t="shared" ref="E523:E531" si="37">B523*D523</f>
        <v>-675</v>
      </c>
      <c r="H523" s="14" t="s">
        <v>45</v>
      </c>
      <c r="I523" s="15"/>
      <c r="J523" s="13" t="s">
        <v>13</v>
      </c>
      <c r="K523" s="15"/>
      <c r="L523" s="15">
        <v>-500</v>
      </c>
      <c r="N523" s="12" t="s">
        <v>9</v>
      </c>
      <c r="O523" s="12" t="s">
        <v>10</v>
      </c>
    </row>
    <row r="524" spans="1:18" x14ac:dyDescent="0.25">
      <c r="A524" s="11" t="s">
        <v>35</v>
      </c>
      <c r="B524" s="2">
        <v>-30</v>
      </c>
      <c r="C524" s="10" t="s">
        <v>13</v>
      </c>
      <c r="D524" s="2">
        <v>22</v>
      </c>
      <c r="E524" s="2">
        <f t="shared" si="37"/>
        <v>-660</v>
      </c>
      <c r="H524" s="8" t="s">
        <v>46</v>
      </c>
      <c r="I524" s="9"/>
      <c r="J524" s="13" t="s">
        <v>13</v>
      </c>
      <c r="K524" s="9"/>
      <c r="L524" s="9">
        <f>SUM(L513:L523)</f>
        <v>-5945</v>
      </c>
    </row>
    <row r="525" spans="1:18" x14ac:dyDescent="0.25">
      <c r="A525" s="11" t="s">
        <v>72</v>
      </c>
      <c r="B525" s="2">
        <v>-1</v>
      </c>
      <c r="C525" s="10" t="s">
        <v>13</v>
      </c>
      <c r="D525" s="2">
        <v>160</v>
      </c>
      <c r="E525" s="2">
        <f t="shared" si="37"/>
        <v>-160</v>
      </c>
      <c r="H525" s="14" t="s">
        <v>47</v>
      </c>
      <c r="I525" s="15"/>
      <c r="J525" s="13" t="s">
        <v>13</v>
      </c>
      <c r="K525" s="15"/>
      <c r="L525" s="15">
        <f>SUM(L510,L524)</f>
        <v>-30</v>
      </c>
      <c r="N525" s="6" t="s">
        <v>11</v>
      </c>
      <c r="O525" s="7" t="s">
        <v>12</v>
      </c>
      <c r="P525" s="7" t="s">
        <v>13</v>
      </c>
      <c r="Q525" s="7" t="s">
        <v>14</v>
      </c>
      <c r="R525" s="7" t="s">
        <v>15</v>
      </c>
    </row>
    <row r="526" spans="1:18" x14ac:dyDescent="0.25">
      <c r="A526" s="11" t="s">
        <v>73</v>
      </c>
      <c r="B526" s="2">
        <v>-1</v>
      </c>
      <c r="C526" s="10" t="s">
        <v>13</v>
      </c>
      <c r="D526" s="2">
        <v>500</v>
      </c>
      <c r="E526" s="2">
        <f t="shared" si="37"/>
        <v>-500</v>
      </c>
    </row>
    <row r="527" spans="1:18" x14ac:dyDescent="0.25">
      <c r="A527" s="11" t="s">
        <v>38</v>
      </c>
      <c r="B527" s="2">
        <v>-1</v>
      </c>
      <c r="C527" s="10" t="s">
        <v>13</v>
      </c>
      <c r="D527" s="2">
        <v>165</v>
      </c>
      <c r="E527" s="2">
        <f t="shared" si="37"/>
        <v>-165</v>
      </c>
      <c r="N527" s="12" t="s">
        <v>183</v>
      </c>
    </row>
    <row r="528" spans="1:18" x14ac:dyDescent="0.25">
      <c r="A528" s="11" t="s">
        <v>39</v>
      </c>
      <c r="B528" s="2">
        <v>-2</v>
      </c>
      <c r="C528" s="10" t="s">
        <v>13</v>
      </c>
      <c r="D528" s="2">
        <v>175</v>
      </c>
      <c r="E528" s="2">
        <f t="shared" si="37"/>
        <v>-350</v>
      </c>
    </row>
    <row r="529" spans="1:18" x14ac:dyDescent="0.25">
      <c r="A529" s="11" t="s">
        <v>74</v>
      </c>
      <c r="B529" s="2">
        <v>-1</v>
      </c>
      <c r="C529" s="10" t="s">
        <v>13</v>
      </c>
      <c r="D529" s="2">
        <v>1093</v>
      </c>
      <c r="E529" s="2">
        <f t="shared" si="37"/>
        <v>-1093</v>
      </c>
      <c r="H529" s="12" t="s">
        <v>48</v>
      </c>
      <c r="N529" s="12" t="s">
        <v>48</v>
      </c>
    </row>
    <row r="530" spans="1:18" x14ac:dyDescent="0.25">
      <c r="A530" s="11" t="s">
        <v>75</v>
      </c>
      <c r="B530" s="2">
        <v>-1</v>
      </c>
      <c r="C530" s="10" t="s">
        <v>13</v>
      </c>
      <c r="D530" s="2">
        <v>740</v>
      </c>
      <c r="E530" s="2">
        <f t="shared" si="37"/>
        <v>-740</v>
      </c>
    </row>
    <row r="531" spans="1:18" x14ac:dyDescent="0.25">
      <c r="A531" s="11" t="s">
        <v>76</v>
      </c>
      <c r="B531" s="2">
        <v>-1</v>
      </c>
      <c r="C531" s="10" t="s">
        <v>13</v>
      </c>
      <c r="D531" s="2">
        <v>1578</v>
      </c>
      <c r="E531" s="2">
        <f t="shared" si="37"/>
        <v>-1578</v>
      </c>
      <c r="H531" t="s">
        <v>66</v>
      </c>
      <c r="N531" t="s">
        <v>99</v>
      </c>
    </row>
    <row r="532" spans="1:18" x14ac:dyDescent="0.25">
      <c r="A532" s="11" t="s">
        <v>45</v>
      </c>
      <c r="B532" s="2"/>
      <c r="C532" s="10" t="s">
        <v>13</v>
      </c>
      <c r="D532" s="2"/>
      <c r="E532" s="2">
        <v>-500</v>
      </c>
      <c r="H532" s="12" t="s">
        <v>1</v>
      </c>
      <c r="I532" s="12" t="s">
        <v>2</v>
      </c>
      <c r="N532" s="12" t="s">
        <v>1</v>
      </c>
      <c r="O532" s="12" t="s">
        <v>2</v>
      </c>
    </row>
    <row r="533" spans="1:18" x14ac:dyDescent="0.25">
      <c r="A533" s="8" t="s">
        <v>46</v>
      </c>
      <c r="B533" s="9"/>
      <c r="C533" s="10" t="s">
        <v>13</v>
      </c>
      <c r="D533" s="9"/>
      <c r="E533" s="9">
        <f>SUM(E523:E532)</f>
        <v>-6421</v>
      </c>
      <c r="H533" s="12" t="s">
        <v>3</v>
      </c>
      <c r="I533" s="12" t="s">
        <v>4</v>
      </c>
      <c r="N533" s="12" t="s">
        <v>3</v>
      </c>
      <c r="O533" s="12" t="s">
        <v>4</v>
      </c>
    </row>
    <row r="534" spans="1:18" x14ac:dyDescent="0.25">
      <c r="A534" s="11" t="s">
        <v>47</v>
      </c>
      <c r="B534" s="2"/>
      <c r="C534" s="10" t="s">
        <v>13</v>
      </c>
      <c r="D534" s="2"/>
      <c r="E534" s="2">
        <f>SUM(E520,E533)</f>
        <v>-6861</v>
      </c>
      <c r="H534" s="12" t="s">
        <v>5</v>
      </c>
      <c r="I534" s="12" t="s">
        <v>6</v>
      </c>
      <c r="N534" s="12" t="s">
        <v>5</v>
      </c>
      <c r="O534" s="12" t="s">
        <v>169</v>
      </c>
    </row>
    <row r="535" spans="1:18" x14ac:dyDescent="0.25">
      <c r="H535" s="12" t="s">
        <v>7</v>
      </c>
      <c r="I535" s="12" t="s">
        <v>8</v>
      </c>
      <c r="N535" s="12" t="s">
        <v>7</v>
      </c>
      <c r="O535" s="12" t="s">
        <v>8</v>
      </c>
    </row>
    <row r="536" spans="1:18" x14ac:dyDescent="0.25">
      <c r="A536" s="1" t="s">
        <v>77</v>
      </c>
      <c r="H536" s="12" t="s">
        <v>9</v>
      </c>
      <c r="I536" s="12" t="s">
        <v>124</v>
      </c>
      <c r="N536" s="12" t="s">
        <v>9</v>
      </c>
      <c r="O536" s="12" t="s">
        <v>10</v>
      </c>
    </row>
    <row r="537" spans="1:18" x14ac:dyDescent="0.25">
      <c r="A537" s="1" t="s">
        <v>78</v>
      </c>
    </row>
    <row r="538" spans="1:18" x14ac:dyDescent="0.25">
      <c r="A538" s="1" t="s">
        <v>79</v>
      </c>
      <c r="H538" s="6" t="s">
        <v>11</v>
      </c>
      <c r="I538" s="7" t="s">
        <v>12</v>
      </c>
      <c r="J538" s="7" t="s">
        <v>13</v>
      </c>
      <c r="K538" s="7" t="s">
        <v>14</v>
      </c>
      <c r="L538" s="7" t="s">
        <v>15</v>
      </c>
      <c r="N538" s="6" t="s">
        <v>11</v>
      </c>
      <c r="O538" s="7" t="s">
        <v>12</v>
      </c>
      <c r="P538" s="7" t="s">
        <v>13</v>
      </c>
      <c r="Q538" s="7" t="s">
        <v>14</v>
      </c>
      <c r="R538" s="7" t="s">
        <v>15</v>
      </c>
    </row>
    <row r="539" spans="1:18" x14ac:dyDescent="0.25">
      <c r="A539" s="1" t="s">
        <v>80</v>
      </c>
      <c r="H539" s="8" t="s">
        <v>16</v>
      </c>
      <c r="I539" s="9"/>
      <c r="J539" s="13" t="s">
        <v>13</v>
      </c>
      <c r="K539" s="9"/>
      <c r="L539" s="9"/>
    </row>
    <row r="540" spans="1:18" x14ac:dyDescent="0.25">
      <c r="H540" s="14" t="s">
        <v>67</v>
      </c>
      <c r="I540" s="15">
        <v>12915</v>
      </c>
      <c r="J540" s="13" t="s">
        <v>68</v>
      </c>
      <c r="K540" s="16"/>
      <c r="L540" s="15"/>
      <c r="N540" s="12" t="s">
        <v>184</v>
      </c>
    </row>
    <row r="541" spans="1:18" x14ac:dyDescent="0.25">
      <c r="A541" s="1" t="s">
        <v>48</v>
      </c>
      <c r="H541" s="14" t="s">
        <v>69</v>
      </c>
      <c r="I541" s="15">
        <v>12300</v>
      </c>
      <c r="J541" s="13" t="s">
        <v>68</v>
      </c>
      <c r="K541" s="16"/>
      <c r="L541" s="15">
        <f>I541*K541</f>
        <v>0</v>
      </c>
    </row>
    <row r="542" spans="1:18" x14ac:dyDescent="0.25">
      <c r="H542" s="8" t="s">
        <v>20</v>
      </c>
      <c r="I542" s="9"/>
      <c r="J542" s="13" t="s">
        <v>13</v>
      </c>
      <c r="K542" s="9"/>
      <c r="L542" s="9">
        <f>SUM(L540:L541)</f>
        <v>0</v>
      </c>
      <c r="N542" s="12" t="s">
        <v>48</v>
      </c>
    </row>
    <row r="543" spans="1:18" x14ac:dyDescent="0.25">
      <c r="A543" t="s">
        <v>81</v>
      </c>
      <c r="H543" s="14" t="s">
        <v>13</v>
      </c>
      <c r="I543" s="15"/>
      <c r="J543" s="13" t="s">
        <v>13</v>
      </c>
      <c r="K543" s="15"/>
      <c r="L543" s="15"/>
    </row>
    <row r="544" spans="1:18" x14ac:dyDescent="0.25">
      <c r="A544" s="1" t="s">
        <v>1</v>
      </c>
      <c r="B544" s="1" t="s">
        <v>2</v>
      </c>
      <c r="H544" s="8" t="s">
        <v>21</v>
      </c>
      <c r="I544" s="9"/>
      <c r="J544" s="13" t="s">
        <v>13</v>
      </c>
      <c r="K544" s="9"/>
      <c r="L544" s="9"/>
      <c r="N544" t="s">
        <v>100</v>
      </c>
    </row>
    <row r="545" spans="1:18" x14ac:dyDescent="0.25">
      <c r="A545" s="1" t="s">
        <v>3</v>
      </c>
      <c r="B545" s="1" t="s">
        <v>4</v>
      </c>
      <c r="H545" s="14" t="s">
        <v>22</v>
      </c>
      <c r="I545" s="15">
        <v>-2</v>
      </c>
      <c r="J545" s="13" t="s">
        <v>27</v>
      </c>
      <c r="K545" s="16"/>
      <c r="L545" s="15">
        <f>I545*K545</f>
        <v>0</v>
      </c>
      <c r="N545" s="12" t="s">
        <v>1</v>
      </c>
      <c r="O545" s="12" t="s">
        <v>2</v>
      </c>
    </row>
    <row r="546" spans="1:18" x14ac:dyDescent="0.25">
      <c r="A546" s="1" t="s">
        <v>5</v>
      </c>
      <c r="B546" s="1" t="s">
        <v>6</v>
      </c>
      <c r="H546" s="14" t="s">
        <v>23</v>
      </c>
      <c r="I546" s="15">
        <v>-137</v>
      </c>
      <c r="J546" s="13" t="s">
        <v>18</v>
      </c>
      <c r="K546" s="16"/>
      <c r="L546" s="15">
        <f>I546*K546</f>
        <v>0</v>
      </c>
      <c r="N546" s="12" t="s">
        <v>3</v>
      </c>
      <c r="O546" s="12" t="s">
        <v>4</v>
      </c>
    </row>
    <row r="547" spans="1:18" x14ac:dyDescent="0.25">
      <c r="A547" s="1" t="s">
        <v>7</v>
      </c>
      <c r="B547" s="1" t="s">
        <v>8</v>
      </c>
      <c r="H547" s="14" t="s">
        <v>70</v>
      </c>
      <c r="I547" s="15">
        <v>-27</v>
      </c>
      <c r="J547" s="13" t="s">
        <v>18</v>
      </c>
      <c r="K547" s="16"/>
      <c r="L547" s="15">
        <f>I547*K547</f>
        <v>0</v>
      </c>
      <c r="N547" s="12" t="s">
        <v>5</v>
      </c>
      <c r="O547" s="12" t="s">
        <v>169</v>
      </c>
    </row>
    <row r="548" spans="1:18" x14ac:dyDescent="0.25">
      <c r="A548" s="1" t="s">
        <v>9</v>
      </c>
      <c r="B548" s="1" t="s">
        <v>10</v>
      </c>
      <c r="H548" s="14" t="s">
        <v>125</v>
      </c>
      <c r="I548" s="15">
        <v>-25</v>
      </c>
      <c r="J548" s="13" t="s">
        <v>18</v>
      </c>
      <c r="K548" s="16"/>
      <c r="L548" s="15">
        <f>I548*K548</f>
        <v>0</v>
      </c>
      <c r="N548" s="12" t="s">
        <v>7</v>
      </c>
      <c r="O548" s="12" t="s">
        <v>8</v>
      </c>
    </row>
    <row r="549" spans="1:18" x14ac:dyDescent="0.25">
      <c r="H549" s="14" t="s">
        <v>26</v>
      </c>
      <c r="I549" s="15"/>
      <c r="J549" s="13" t="s">
        <v>27</v>
      </c>
      <c r="K549" s="15"/>
      <c r="L549" s="15">
        <v>-440</v>
      </c>
      <c r="N549" s="12" t="s">
        <v>9</v>
      </c>
      <c r="O549" s="12" t="s">
        <v>10</v>
      </c>
    </row>
    <row r="550" spans="1:18" x14ac:dyDescent="0.25">
      <c r="A550" s="6" t="s">
        <v>11</v>
      </c>
      <c r="B550" s="7" t="s">
        <v>12</v>
      </c>
      <c r="C550" s="7" t="s">
        <v>13</v>
      </c>
      <c r="D550" s="7" t="s">
        <v>14</v>
      </c>
      <c r="E550" s="7" t="s">
        <v>15</v>
      </c>
      <c r="H550" s="14" t="s">
        <v>71</v>
      </c>
      <c r="I550" s="15">
        <v>-43</v>
      </c>
      <c r="J550" s="13" t="s">
        <v>27</v>
      </c>
      <c r="K550" s="16"/>
      <c r="L550" s="15">
        <f>I550*K550</f>
        <v>0</v>
      </c>
    </row>
    <row r="551" spans="1:18" x14ac:dyDescent="0.25">
      <c r="A551" s="8" t="s">
        <v>16</v>
      </c>
      <c r="B551" s="9"/>
      <c r="C551" s="10" t="s">
        <v>13</v>
      </c>
      <c r="D551" s="9"/>
      <c r="E551" s="9"/>
      <c r="H551" s="8" t="s">
        <v>31</v>
      </c>
      <c r="I551" s="9"/>
      <c r="J551" s="13" t="s">
        <v>13</v>
      </c>
      <c r="K551" s="9"/>
      <c r="L551" s="9">
        <f>SUM(L544:L550)</f>
        <v>-440</v>
      </c>
      <c r="N551" s="6" t="s">
        <v>11</v>
      </c>
      <c r="O551" s="7" t="s">
        <v>12</v>
      </c>
      <c r="P551" s="7" t="s">
        <v>13</v>
      </c>
      <c r="Q551" s="7" t="s">
        <v>14</v>
      </c>
      <c r="R551" s="7" t="s">
        <v>15</v>
      </c>
    </row>
    <row r="552" spans="1:18" x14ac:dyDescent="0.25">
      <c r="A552" s="11" t="s">
        <v>82</v>
      </c>
      <c r="B552" s="2">
        <v>1600</v>
      </c>
      <c r="C552" s="10" t="s">
        <v>18</v>
      </c>
      <c r="D552" s="4"/>
      <c r="E552" s="2">
        <f>B552*D552</f>
        <v>0</v>
      </c>
      <c r="H552" s="8" t="s">
        <v>32</v>
      </c>
      <c r="I552" s="9"/>
      <c r="J552" s="13" t="s">
        <v>13</v>
      </c>
      <c r="K552" s="9"/>
      <c r="L552" s="9">
        <f>SUM(L542,L551)</f>
        <v>-440</v>
      </c>
    </row>
    <row r="553" spans="1:18" x14ac:dyDescent="0.25">
      <c r="A553" s="11" t="s">
        <v>83</v>
      </c>
      <c r="B553" s="2">
        <v>5300</v>
      </c>
      <c r="C553" s="10" t="s">
        <v>18</v>
      </c>
      <c r="D553" s="4"/>
      <c r="E553" s="2">
        <f>B553*D553</f>
        <v>0</v>
      </c>
      <c r="H553" s="14" t="s">
        <v>13</v>
      </c>
      <c r="I553" s="15"/>
      <c r="J553" s="13" t="s">
        <v>13</v>
      </c>
      <c r="K553" s="15"/>
      <c r="L553" s="15"/>
      <c r="N553" s="12" t="s">
        <v>185</v>
      </c>
    </row>
    <row r="554" spans="1:18" x14ac:dyDescent="0.25">
      <c r="A554" s="8" t="s">
        <v>20</v>
      </c>
      <c r="B554" s="9"/>
      <c r="C554" s="10" t="s">
        <v>13</v>
      </c>
      <c r="D554" s="9"/>
      <c r="E554" s="9">
        <f>SUM(E552:E553)</f>
        <v>0</v>
      </c>
      <c r="H554" s="8" t="s">
        <v>33</v>
      </c>
      <c r="I554" s="9"/>
      <c r="J554" s="13" t="s">
        <v>13</v>
      </c>
      <c r="K554" s="9"/>
      <c r="L554" s="9"/>
    </row>
    <row r="555" spans="1:18" x14ac:dyDescent="0.25">
      <c r="A555" s="11" t="s">
        <v>13</v>
      </c>
      <c r="B555" s="2"/>
      <c r="C555" s="10" t="s">
        <v>13</v>
      </c>
      <c r="D555" s="2"/>
      <c r="E555" s="2"/>
      <c r="H555" s="14" t="s">
        <v>34</v>
      </c>
      <c r="I555" s="15">
        <v>-1</v>
      </c>
      <c r="J555" s="13" t="s">
        <v>13</v>
      </c>
      <c r="K555" s="15">
        <v>675</v>
      </c>
      <c r="L555" s="15">
        <f t="shared" ref="L555:L563" si="38">I555*K555</f>
        <v>-675</v>
      </c>
      <c r="N555" s="12" t="s">
        <v>48</v>
      </c>
    </row>
    <row r="556" spans="1:18" x14ac:dyDescent="0.25">
      <c r="A556" s="8" t="s">
        <v>21</v>
      </c>
      <c r="B556" s="9"/>
      <c r="C556" s="10" t="s">
        <v>13</v>
      </c>
      <c r="D556" s="9"/>
      <c r="E556" s="9"/>
      <c r="H556" s="14" t="s">
        <v>36</v>
      </c>
      <c r="I556" s="15">
        <v>-1</v>
      </c>
      <c r="J556" s="13" t="s">
        <v>13</v>
      </c>
      <c r="K556" s="15">
        <v>140</v>
      </c>
      <c r="L556" s="15">
        <f t="shared" si="38"/>
        <v>-140</v>
      </c>
    </row>
    <row r="557" spans="1:18" x14ac:dyDescent="0.25">
      <c r="A557" s="11" t="s">
        <v>22</v>
      </c>
      <c r="B557" s="2">
        <v>-7</v>
      </c>
      <c r="C557" s="10" t="s">
        <v>18</v>
      </c>
      <c r="D557" s="4"/>
      <c r="E557" s="2">
        <f>B557*D557</f>
        <v>0</v>
      </c>
      <c r="H557" s="14" t="s">
        <v>72</v>
      </c>
      <c r="I557" s="15">
        <v>-1</v>
      </c>
      <c r="J557" s="13" t="s">
        <v>13</v>
      </c>
      <c r="K557" s="15">
        <v>160</v>
      </c>
      <c r="L557" s="15">
        <f t="shared" si="38"/>
        <v>-160</v>
      </c>
      <c r="N557" t="s">
        <v>105</v>
      </c>
    </row>
    <row r="558" spans="1:18" x14ac:dyDescent="0.25">
      <c r="A558" s="11" t="s">
        <v>23</v>
      </c>
      <c r="B558" s="2">
        <v>-63</v>
      </c>
      <c r="C558" s="10" t="s">
        <v>18</v>
      </c>
      <c r="D558" s="4"/>
      <c r="E558" s="2">
        <f>B558*D558</f>
        <v>0</v>
      </c>
      <c r="H558" s="14" t="s">
        <v>73</v>
      </c>
      <c r="I558" s="15">
        <v>-1</v>
      </c>
      <c r="J558" s="13" t="s">
        <v>13</v>
      </c>
      <c r="K558" s="15">
        <v>500</v>
      </c>
      <c r="L558" s="15">
        <f t="shared" si="38"/>
        <v>-500</v>
      </c>
      <c r="N558" s="12" t="s">
        <v>1</v>
      </c>
      <c r="O558" s="12" t="s">
        <v>2</v>
      </c>
    </row>
    <row r="559" spans="1:18" x14ac:dyDescent="0.25">
      <c r="A559" s="11" t="s">
        <v>84</v>
      </c>
      <c r="B559" s="2">
        <v>-30</v>
      </c>
      <c r="C559" s="10" t="s">
        <v>25</v>
      </c>
      <c r="D559" s="4"/>
      <c r="E559" s="2"/>
      <c r="H559" s="14" t="s">
        <v>38</v>
      </c>
      <c r="I559" s="15">
        <v>-1</v>
      </c>
      <c r="J559" s="13" t="s">
        <v>13</v>
      </c>
      <c r="K559" s="15">
        <v>165</v>
      </c>
      <c r="L559" s="15">
        <f t="shared" si="38"/>
        <v>-165</v>
      </c>
      <c r="N559" s="12" t="s">
        <v>3</v>
      </c>
      <c r="O559" s="12" t="s">
        <v>4</v>
      </c>
    </row>
    <row r="560" spans="1:18" x14ac:dyDescent="0.25">
      <c r="A560" s="11" t="s">
        <v>26</v>
      </c>
      <c r="B560" s="2"/>
      <c r="C560" s="10" t="s">
        <v>27</v>
      </c>
      <c r="D560" s="2"/>
      <c r="E560" s="2">
        <v>-190</v>
      </c>
      <c r="H560" s="14" t="s">
        <v>39</v>
      </c>
      <c r="I560" s="15">
        <v>-2</v>
      </c>
      <c r="J560" s="13" t="s">
        <v>13</v>
      </c>
      <c r="K560" s="15">
        <v>175</v>
      </c>
      <c r="L560" s="15">
        <f t="shared" si="38"/>
        <v>-350</v>
      </c>
      <c r="N560" s="12" t="s">
        <v>5</v>
      </c>
      <c r="O560" s="12" t="s">
        <v>169</v>
      </c>
    </row>
    <row r="561" spans="1:18" x14ac:dyDescent="0.25">
      <c r="A561" s="11" t="s">
        <v>28</v>
      </c>
      <c r="B561" s="2"/>
      <c r="C561" s="10" t="s">
        <v>27</v>
      </c>
      <c r="D561" s="2"/>
      <c r="E561" s="2">
        <v>-420</v>
      </c>
      <c r="H561" s="14" t="s">
        <v>74</v>
      </c>
      <c r="I561" s="15">
        <v>-1</v>
      </c>
      <c r="J561" s="13" t="s">
        <v>13</v>
      </c>
      <c r="K561" s="15">
        <v>1093</v>
      </c>
      <c r="L561" s="15">
        <f t="shared" si="38"/>
        <v>-1093</v>
      </c>
      <c r="N561" s="12" t="s">
        <v>7</v>
      </c>
      <c r="O561" s="12" t="s">
        <v>8</v>
      </c>
    </row>
    <row r="562" spans="1:18" x14ac:dyDescent="0.25">
      <c r="A562" s="11" t="s">
        <v>30</v>
      </c>
      <c r="B562" s="2"/>
      <c r="C562" s="10" t="s">
        <v>27</v>
      </c>
      <c r="D562" s="2"/>
      <c r="E562" s="2">
        <v>-320</v>
      </c>
      <c r="H562" s="14" t="s">
        <v>75</v>
      </c>
      <c r="I562" s="15">
        <v>-1</v>
      </c>
      <c r="J562" s="13" t="s">
        <v>13</v>
      </c>
      <c r="K562" s="15">
        <v>740</v>
      </c>
      <c r="L562" s="15">
        <f t="shared" si="38"/>
        <v>-740</v>
      </c>
      <c r="N562" s="12" t="s">
        <v>9</v>
      </c>
      <c r="O562" s="12" t="s">
        <v>10</v>
      </c>
    </row>
    <row r="563" spans="1:18" x14ac:dyDescent="0.25">
      <c r="A563" s="11" t="s">
        <v>85</v>
      </c>
      <c r="B563" s="2"/>
      <c r="C563" s="10" t="s">
        <v>27</v>
      </c>
      <c r="D563" s="2"/>
      <c r="E563" s="2">
        <v>-175</v>
      </c>
      <c r="H563" s="14" t="s">
        <v>76</v>
      </c>
      <c r="I563" s="15">
        <v>-1</v>
      </c>
      <c r="J563" s="13" t="s">
        <v>13</v>
      </c>
      <c r="K563" s="15">
        <v>1578</v>
      </c>
      <c r="L563" s="15">
        <f t="shared" si="38"/>
        <v>-1578</v>
      </c>
    </row>
    <row r="564" spans="1:18" x14ac:dyDescent="0.25">
      <c r="A564" s="11" t="s">
        <v>86</v>
      </c>
      <c r="B564" s="2">
        <v>-1880</v>
      </c>
      <c r="C564" s="10" t="s">
        <v>27</v>
      </c>
      <c r="D564" s="4"/>
      <c r="E564" s="2">
        <f>B564*D564</f>
        <v>0</v>
      </c>
      <c r="H564" s="14" t="s">
        <v>45</v>
      </c>
      <c r="I564" s="15"/>
      <c r="J564" s="13" t="s">
        <v>13</v>
      </c>
      <c r="K564" s="15"/>
      <c r="L564" s="15">
        <v>-500</v>
      </c>
      <c r="N564" s="6" t="s">
        <v>11</v>
      </c>
      <c r="O564" s="7" t="s">
        <v>12</v>
      </c>
      <c r="P564" s="7" t="s">
        <v>13</v>
      </c>
      <c r="Q564" s="7" t="s">
        <v>14</v>
      </c>
      <c r="R564" s="7" t="s">
        <v>15</v>
      </c>
    </row>
    <row r="565" spans="1:18" x14ac:dyDescent="0.25">
      <c r="A565" s="8" t="s">
        <v>31</v>
      </c>
      <c r="B565" s="9"/>
      <c r="C565" s="10" t="s">
        <v>13</v>
      </c>
      <c r="D565" s="9"/>
      <c r="E565" s="9">
        <f>SUM(E557:E564)</f>
        <v>-1105</v>
      </c>
      <c r="H565" s="8" t="s">
        <v>46</v>
      </c>
      <c r="I565" s="9"/>
      <c r="J565" s="13" t="s">
        <v>13</v>
      </c>
      <c r="K565" s="9"/>
      <c r="L565" s="9">
        <f>SUM(L555:L564)</f>
        <v>-5901</v>
      </c>
      <c r="N565" s="8" t="s">
        <v>16</v>
      </c>
      <c r="O565" s="9"/>
      <c r="P565" s="13" t="s">
        <v>13</v>
      </c>
      <c r="Q565" s="9"/>
      <c r="R565" s="9"/>
    </row>
    <row r="566" spans="1:18" x14ac:dyDescent="0.25">
      <c r="A566" s="8" t="s">
        <v>87</v>
      </c>
      <c r="B566" s="9"/>
      <c r="C566" s="10" t="s">
        <v>13</v>
      </c>
      <c r="D566" s="9"/>
      <c r="E566" s="9">
        <f>SUM(E554,E565)</f>
        <v>-1105</v>
      </c>
      <c r="H566" s="14" t="s">
        <v>47</v>
      </c>
      <c r="I566" s="15"/>
      <c r="J566" s="13" t="s">
        <v>13</v>
      </c>
      <c r="K566" s="15"/>
      <c r="L566" s="15">
        <f>SUM(L552,L565)</f>
        <v>-6341</v>
      </c>
      <c r="N566" s="14" t="s">
        <v>82</v>
      </c>
      <c r="O566" s="15">
        <v>2300</v>
      </c>
      <c r="P566" s="13" t="s">
        <v>18</v>
      </c>
      <c r="Q566" s="16"/>
      <c r="R566" s="15">
        <f>O566*Q566</f>
        <v>0</v>
      </c>
    </row>
    <row r="567" spans="1:18" x14ac:dyDescent="0.25">
      <c r="A567" s="11" t="s">
        <v>13</v>
      </c>
      <c r="B567" s="2"/>
      <c r="C567" s="10" t="s">
        <v>13</v>
      </c>
      <c r="D567" s="2"/>
      <c r="E567" s="2"/>
      <c r="N567" s="14" t="s">
        <v>170</v>
      </c>
      <c r="O567" s="15"/>
      <c r="P567" s="13" t="s">
        <v>171</v>
      </c>
      <c r="Q567" s="15"/>
      <c r="R567" s="15">
        <v>870</v>
      </c>
    </row>
    <row r="568" spans="1:18" x14ac:dyDescent="0.25">
      <c r="A568" s="8" t="s">
        <v>33</v>
      </c>
      <c r="B568" s="9"/>
      <c r="C568" s="10" t="s">
        <v>13</v>
      </c>
      <c r="D568" s="9"/>
      <c r="E568" s="9"/>
      <c r="H568" s="12" t="s">
        <v>77</v>
      </c>
      <c r="N568" s="8" t="s">
        <v>20</v>
      </c>
      <c r="O568" s="9"/>
      <c r="P568" s="13" t="s">
        <v>13</v>
      </c>
      <c r="Q568" s="9"/>
      <c r="R568" s="9">
        <f>SUM(R566:R567)</f>
        <v>870</v>
      </c>
    </row>
    <row r="569" spans="1:18" x14ac:dyDescent="0.25">
      <c r="A569" s="11" t="s">
        <v>35</v>
      </c>
      <c r="B569" s="2">
        <v>-30</v>
      </c>
      <c r="C569" s="10" t="s">
        <v>13</v>
      </c>
      <c r="D569" s="2">
        <v>19</v>
      </c>
      <c r="E569" s="2">
        <f t="shared" ref="E569:E577" si="39">B569*D569</f>
        <v>-570</v>
      </c>
      <c r="H569" s="12" t="s">
        <v>78</v>
      </c>
      <c r="N569" s="14" t="s">
        <v>13</v>
      </c>
      <c r="O569" s="15"/>
      <c r="P569" s="13" t="s">
        <v>13</v>
      </c>
      <c r="Q569" s="15"/>
      <c r="R569" s="15"/>
    </row>
    <row r="570" spans="1:18" x14ac:dyDescent="0.25">
      <c r="A570" s="11" t="s">
        <v>36</v>
      </c>
      <c r="B570" s="2">
        <v>-1</v>
      </c>
      <c r="C570" s="10" t="s">
        <v>13</v>
      </c>
      <c r="D570" s="2">
        <v>140</v>
      </c>
      <c r="E570" s="2">
        <f t="shared" si="39"/>
        <v>-140</v>
      </c>
      <c r="H570" s="12" t="s">
        <v>79</v>
      </c>
      <c r="N570" s="8" t="s">
        <v>21</v>
      </c>
      <c r="O570" s="9"/>
      <c r="P570" s="13" t="s">
        <v>13</v>
      </c>
      <c r="Q570" s="9"/>
      <c r="R570" s="9"/>
    </row>
    <row r="571" spans="1:18" x14ac:dyDescent="0.25">
      <c r="A571" s="11" t="s">
        <v>88</v>
      </c>
      <c r="B571" s="2">
        <v>-0.5</v>
      </c>
      <c r="C571" s="10" t="s">
        <v>13</v>
      </c>
      <c r="D571" s="2">
        <v>400</v>
      </c>
      <c r="E571" s="2">
        <f t="shared" si="39"/>
        <v>-200</v>
      </c>
      <c r="H571" s="12" t="s">
        <v>80</v>
      </c>
      <c r="N571" s="14" t="s">
        <v>22</v>
      </c>
      <c r="O571" s="16">
        <v>-5</v>
      </c>
      <c r="P571" s="13" t="s">
        <v>63</v>
      </c>
      <c r="Q571" s="16"/>
      <c r="R571" s="15">
        <f>O571*Q571</f>
        <v>0</v>
      </c>
    </row>
    <row r="572" spans="1:18" x14ac:dyDescent="0.25">
      <c r="A572" s="11" t="s">
        <v>39</v>
      </c>
      <c r="B572" s="2">
        <v>-3</v>
      </c>
      <c r="C572" s="10" t="s">
        <v>13</v>
      </c>
      <c r="D572" s="2">
        <v>175</v>
      </c>
      <c r="E572" s="2">
        <f t="shared" si="39"/>
        <v>-525</v>
      </c>
      <c r="N572" s="14" t="s">
        <v>24</v>
      </c>
      <c r="O572" s="15">
        <v>-35</v>
      </c>
      <c r="P572" s="13" t="s">
        <v>25</v>
      </c>
      <c r="Q572" s="16"/>
      <c r="R572" s="15"/>
    </row>
    <row r="573" spans="1:18" x14ac:dyDescent="0.25">
      <c r="A573" s="11" t="s">
        <v>40</v>
      </c>
      <c r="B573" s="2">
        <v>-1</v>
      </c>
      <c r="C573" s="10" t="s">
        <v>13</v>
      </c>
      <c r="D573" s="2">
        <v>1458</v>
      </c>
      <c r="E573" s="2">
        <f t="shared" si="39"/>
        <v>-1458</v>
      </c>
      <c r="H573" s="12" t="s">
        <v>48</v>
      </c>
      <c r="N573" s="14" t="s">
        <v>85</v>
      </c>
      <c r="O573" s="15">
        <v>-2300</v>
      </c>
      <c r="P573" s="13" t="s">
        <v>27</v>
      </c>
      <c r="Q573" s="16"/>
      <c r="R573" s="15">
        <f>O573*Q573</f>
        <v>0</v>
      </c>
    </row>
    <row r="574" spans="1:18" x14ac:dyDescent="0.25">
      <c r="A574" s="11" t="s">
        <v>89</v>
      </c>
      <c r="B574" s="2">
        <v>-1</v>
      </c>
      <c r="C574" s="10" t="s">
        <v>13</v>
      </c>
      <c r="D574" s="2">
        <v>418</v>
      </c>
      <c r="E574" s="2">
        <f t="shared" si="39"/>
        <v>-418</v>
      </c>
      <c r="N574" s="8" t="s">
        <v>31</v>
      </c>
      <c r="O574" s="9"/>
      <c r="P574" s="13" t="s">
        <v>13</v>
      </c>
      <c r="Q574" s="9"/>
      <c r="R574" s="9">
        <f>SUM(R570:R573)</f>
        <v>0</v>
      </c>
    </row>
    <row r="575" spans="1:18" x14ac:dyDescent="0.25">
      <c r="A575" s="11" t="s">
        <v>90</v>
      </c>
      <c r="B575" s="2">
        <v>-2130</v>
      </c>
      <c r="C575" s="10" t="s">
        <v>13</v>
      </c>
      <c r="D575" s="5">
        <v>0.3</v>
      </c>
      <c r="E575" s="2">
        <f t="shared" si="39"/>
        <v>-639</v>
      </c>
      <c r="H575" t="s">
        <v>81</v>
      </c>
      <c r="N575" s="8" t="s">
        <v>32</v>
      </c>
      <c r="O575" s="9"/>
      <c r="P575" s="13" t="s">
        <v>13</v>
      </c>
      <c r="Q575" s="9"/>
      <c r="R575" s="9">
        <f>SUM(R568,R574)</f>
        <v>870</v>
      </c>
    </row>
    <row r="576" spans="1:18" x14ac:dyDescent="0.25">
      <c r="A576" s="11" t="s">
        <v>43</v>
      </c>
      <c r="B576" s="3">
        <v>-10.6</v>
      </c>
      <c r="C576" s="10" t="s">
        <v>13</v>
      </c>
      <c r="D576" s="2">
        <v>80</v>
      </c>
      <c r="E576" s="2">
        <f t="shared" si="39"/>
        <v>-848</v>
      </c>
      <c r="H576" s="12" t="s">
        <v>1</v>
      </c>
      <c r="I576" s="12" t="s">
        <v>2</v>
      </c>
      <c r="N576" s="14" t="s">
        <v>13</v>
      </c>
      <c r="O576" s="15"/>
      <c r="P576" s="13" t="s">
        <v>13</v>
      </c>
      <c r="Q576" s="15"/>
      <c r="R576" s="15"/>
    </row>
    <row r="577" spans="1:18" x14ac:dyDescent="0.25">
      <c r="A577" s="11" t="s">
        <v>44</v>
      </c>
      <c r="B577" s="2">
        <v>-1</v>
      </c>
      <c r="C577" s="10" t="s">
        <v>13</v>
      </c>
      <c r="D577" s="2">
        <v>311</v>
      </c>
      <c r="E577" s="2">
        <f t="shared" si="39"/>
        <v>-311</v>
      </c>
      <c r="H577" s="12" t="s">
        <v>3</v>
      </c>
      <c r="I577" s="12" t="s">
        <v>4</v>
      </c>
      <c r="N577" s="8" t="s">
        <v>33</v>
      </c>
      <c r="O577" s="9"/>
      <c r="P577" s="13" t="s">
        <v>13</v>
      </c>
      <c r="Q577" s="9"/>
      <c r="R577" s="9"/>
    </row>
    <row r="578" spans="1:18" x14ac:dyDescent="0.25">
      <c r="A578" s="11" t="s">
        <v>45</v>
      </c>
      <c r="B578" s="2"/>
      <c r="C578" s="10" t="s">
        <v>13</v>
      </c>
      <c r="D578" s="2"/>
      <c r="E578" s="2">
        <v>-500</v>
      </c>
      <c r="H578" s="12" t="s">
        <v>5</v>
      </c>
      <c r="I578" s="12" t="s">
        <v>6</v>
      </c>
      <c r="N578" s="14" t="s">
        <v>34</v>
      </c>
      <c r="O578" s="15">
        <v>-1</v>
      </c>
      <c r="P578" s="13" t="s">
        <v>13</v>
      </c>
      <c r="Q578" s="15">
        <v>675</v>
      </c>
      <c r="R578" s="15">
        <f t="shared" ref="R578:R586" si="40">O578*Q578</f>
        <v>-675</v>
      </c>
    </row>
    <row r="579" spans="1:18" x14ac:dyDescent="0.25">
      <c r="A579" s="8" t="s">
        <v>46</v>
      </c>
      <c r="B579" s="9"/>
      <c r="C579" s="10" t="s">
        <v>13</v>
      </c>
      <c r="D579" s="9"/>
      <c r="E579" s="9">
        <f>SUM(E569:E578)</f>
        <v>-5609</v>
      </c>
      <c r="H579" s="12" t="s">
        <v>7</v>
      </c>
      <c r="I579" s="12" t="s">
        <v>8</v>
      </c>
      <c r="N579" s="14" t="s">
        <v>35</v>
      </c>
      <c r="O579" s="15">
        <v>-35</v>
      </c>
      <c r="P579" s="13" t="s">
        <v>13</v>
      </c>
      <c r="Q579" s="15">
        <v>19</v>
      </c>
      <c r="R579" s="15">
        <f t="shared" si="40"/>
        <v>-665</v>
      </c>
    </row>
    <row r="580" spans="1:18" x14ac:dyDescent="0.25">
      <c r="A580" s="11" t="s">
        <v>47</v>
      </c>
      <c r="B580" s="2"/>
      <c r="C580" s="10" t="s">
        <v>13</v>
      </c>
      <c r="D580" s="2"/>
      <c r="E580" s="2">
        <f>SUM(E566,E579)</f>
        <v>-6714</v>
      </c>
      <c r="H580" s="12" t="s">
        <v>9</v>
      </c>
      <c r="I580" s="12" t="s">
        <v>124</v>
      </c>
      <c r="N580" s="14" t="s">
        <v>37</v>
      </c>
      <c r="O580" s="15">
        <v>-1</v>
      </c>
      <c r="P580" s="13" t="s">
        <v>13</v>
      </c>
      <c r="Q580" s="15">
        <v>400</v>
      </c>
      <c r="R580" s="15">
        <f t="shared" si="40"/>
        <v>-400</v>
      </c>
    </row>
    <row r="581" spans="1:18" x14ac:dyDescent="0.25">
      <c r="N581" s="14" t="s">
        <v>38</v>
      </c>
      <c r="O581" s="15">
        <v>-1</v>
      </c>
      <c r="P581" s="13" t="s">
        <v>13</v>
      </c>
      <c r="Q581" s="15">
        <v>165</v>
      </c>
      <c r="R581" s="15">
        <f t="shared" si="40"/>
        <v>-165</v>
      </c>
    </row>
    <row r="582" spans="1:18" x14ac:dyDescent="0.25">
      <c r="A582" s="1" t="s">
        <v>91</v>
      </c>
      <c r="H582" s="6" t="s">
        <v>11</v>
      </c>
      <c r="I582" s="7" t="s">
        <v>12</v>
      </c>
      <c r="J582" s="7" t="s">
        <v>13</v>
      </c>
      <c r="K582" s="7" t="s">
        <v>14</v>
      </c>
      <c r="L582" s="7" t="s">
        <v>15</v>
      </c>
      <c r="N582" s="14" t="s">
        <v>166</v>
      </c>
      <c r="O582" s="15">
        <v>-2</v>
      </c>
      <c r="P582" s="13" t="s">
        <v>13</v>
      </c>
      <c r="Q582" s="15">
        <v>350</v>
      </c>
      <c r="R582" s="15">
        <f t="shared" si="40"/>
        <v>-700</v>
      </c>
    </row>
    <row r="583" spans="1:18" x14ac:dyDescent="0.25">
      <c r="H583" s="8" t="s">
        <v>16</v>
      </c>
      <c r="I583" s="9"/>
      <c r="J583" s="13" t="s">
        <v>13</v>
      </c>
      <c r="K583" s="9"/>
      <c r="L583" s="9"/>
      <c r="N583" s="14" t="s">
        <v>129</v>
      </c>
      <c r="O583" s="15">
        <v>-1</v>
      </c>
      <c r="P583" s="13" t="s">
        <v>13</v>
      </c>
      <c r="Q583" s="15">
        <v>210</v>
      </c>
      <c r="R583" s="15">
        <f t="shared" si="40"/>
        <v>-210</v>
      </c>
    </row>
    <row r="584" spans="1:18" x14ac:dyDescent="0.25">
      <c r="A584" s="1" t="s">
        <v>48</v>
      </c>
      <c r="H584" s="14" t="s">
        <v>82</v>
      </c>
      <c r="I584" s="15">
        <v>1600</v>
      </c>
      <c r="J584" s="13" t="s">
        <v>18</v>
      </c>
      <c r="K584" s="16"/>
      <c r="L584" s="15">
        <f>I584*K584</f>
        <v>0</v>
      </c>
      <c r="N584" s="14" t="s">
        <v>40</v>
      </c>
      <c r="O584" s="15">
        <v>-1</v>
      </c>
      <c r="P584" s="13" t="s">
        <v>13</v>
      </c>
      <c r="Q584" s="15">
        <v>900</v>
      </c>
      <c r="R584" s="15">
        <f t="shared" si="40"/>
        <v>-900</v>
      </c>
    </row>
    <row r="585" spans="1:18" x14ac:dyDescent="0.25">
      <c r="H585" s="14" t="s">
        <v>83</v>
      </c>
      <c r="I585" s="15">
        <v>5300</v>
      </c>
      <c r="J585" s="13" t="s">
        <v>18</v>
      </c>
      <c r="K585" s="16"/>
      <c r="L585" s="15">
        <f>I585*K585</f>
        <v>0</v>
      </c>
      <c r="N585" s="14" t="s">
        <v>102</v>
      </c>
      <c r="O585" s="15">
        <v>-1</v>
      </c>
      <c r="P585" s="13" t="s">
        <v>13</v>
      </c>
      <c r="Q585" s="15">
        <v>450</v>
      </c>
      <c r="R585" s="15">
        <f t="shared" si="40"/>
        <v>-450</v>
      </c>
    </row>
    <row r="586" spans="1:18" x14ac:dyDescent="0.25">
      <c r="A586" t="s">
        <v>92</v>
      </c>
      <c r="H586" s="8" t="s">
        <v>20</v>
      </c>
      <c r="I586" s="9"/>
      <c r="J586" s="13" t="s">
        <v>13</v>
      </c>
      <c r="K586" s="9"/>
      <c r="L586" s="9">
        <f>SUM(L584:L585)</f>
        <v>0</v>
      </c>
      <c r="N586" s="14" t="s">
        <v>103</v>
      </c>
      <c r="O586" s="15">
        <v>-2300</v>
      </c>
      <c r="P586" s="13" t="s">
        <v>13</v>
      </c>
      <c r="Q586" s="16">
        <v>0.18</v>
      </c>
      <c r="R586" s="15">
        <f t="shared" si="40"/>
        <v>-414</v>
      </c>
    </row>
    <row r="587" spans="1:18" x14ac:dyDescent="0.25">
      <c r="A587" s="1" t="s">
        <v>1</v>
      </c>
      <c r="B587" s="1" t="s">
        <v>2</v>
      </c>
      <c r="H587" s="14" t="s">
        <v>13</v>
      </c>
      <c r="I587" s="15"/>
      <c r="J587" s="13" t="s">
        <v>13</v>
      </c>
      <c r="K587" s="15"/>
      <c r="L587" s="15"/>
      <c r="N587" s="14" t="s">
        <v>45</v>
      </c>
      <c r="O587" s="15"/>
      <c r="P587" s="13" t="s">
        <v>13</v>
      </c>
      <c r="Q587" s="15"/>
      <c r="R587" s="15">
        <v>-500</v>
      </c>
    </row>
    <row r="588" spans="1:18" x14ac:dyDescent="0.25">
      <c r="A588" s="1" t="s">
        <v>3</v>
      </c>
      <c r="B588" s="1" t="s">
        <v>4</v>
      </c>
      <c r="H588" s="8" t="s">
        <v>21</v>
      </c>
      <c r="I588" s="9"/>
      <c r="J588" s="13" t="s">
        <v>13</v>
      </c>
      <c r="K588" s="9"/>
      <c r="L588" s="9"/>
      <c r="N588" s="8" t="s">
        <v>46</v>
      </c>
      <c r="O588" s="9"/>
      <c r="P588" s="13" t="s">
        <v>13</v>
      </c>
      <c r="Q588" s="9"/>
      <c r="R588" s="9">
        <f>SUM(R578:R587)</f>
        <v>-5079</v>
      </c>
    </row>
    <row r="589" spans="1:18" x14ac:dyDescent="0.25">
      <c r="A589" s="1" t="s">
        <v>5</v>
      </c>
      <c r="B589" s="1" t="s">
        <v>6</v>
      </c>
      <c r="H589" s="14" t="s">
        <v>22</v>
      </c>
      <c r="I589" s="15">
        <v>-7</v>
      </c>
      <c r="J589" s="13" t="s">
        <v>18</v>
      </c>
      <c r="K589" s="16"/>
      <c r="L589" s="15">
        <f>I589*K589</f>
        <v>0</v>
      </c>
      <c r="N589" s="14" t="s">
        <v>47</v>
      </c>
      <c r="O589" s="15"/>
      <c r="P589" s="13" t="s">
        <v>13</v>
      </c>
      <c r="Q589" s="15"/>
      <c r="R589" s="15">
        <f>SUM(R575,R588)</f>
        <v>-4209</v>
      </c>
    </row>
    <row r="590" spans="1:18" x14ac:dyDescent="0.25">
      <c r="A590" s="1" t="s">
        <v>7</v>
      </c>
      <c r="B590" s="1" t="s">
        <v>8</v>
      </c>
      <c r="H590" s="14" t="s">
        <v>23</v>
      </c>
      <c r="I590" s="15">
        <v>-170</v>
      </c>
      <c r="J590" s="13" t="s">
        <v>18</v>
      </c>
      <c r="K590" s="16"/>
      <c r="L590" s="15">
        <f>I590*K590</f>
        <v>0</v>
      </c>
    </row>
    <row r="591" spans="1:18" x14ac:dyDescent="0.25">
      <c r="A591" s="1" t="s">
        <v>9</v>
      </c>
      <c r="B591" s="1" t="s">
        <v>10</v>
      </c>
      <c r="H591" s="14" t="s">
        <v>70</v>
      </c>
      <c r="I591" s="15">
        <v>-21</v>
      </c>
      <c r="J591" s="13" t="s">
        <v>18</v>
      </c>
      <c r="K591" s="16"/>
      <c r="L591" s="15">
        <f>I591*K591</f>
        <v>0</v>
      </c>
      <c r="N591" s="12" t="s">
        <v>173</v>
      </c>
    </row>
    <row r="592" spans="1:18" x14ac:dyDescent="0.25">
      <c r="H592" s="14" t="s">
        <v>125</v>
      </c>
      <c r="I592" s="15">
        <v>-122</v>
      </c>
      <c r="J592" s="13" t="s">
        <v>18</v>
      </c>
      <c r="K592" s="16"/>
      <c r="L592" s="15">
        <f>I592*K592</f>
        <v>0</v>
      </c>
      <c r="N592" s="12" t="s">
        <v>174</v>
      </c>
    </row>
    <row r="593" spans="1:18" x14ac:dyDescent="0.25">
      <c r="A593" s="6" t="s">
        <v>11</v>
      </c>
      <c r="B593" s="7" t="s">
        <v>12</v>
      </c>
      <c r="C593" s="7" t="s">
        <v>13</v>
      </c>
      <c r="D593" s="7" t="s">
        <v>14</v>
      </c>
      <c r="E593" s="7" t="s">
        <v>15</v>
      </c>
      <c r="H593" s="14" t="s">
        <v>26</v>
      </c>
      <c r="I593" s="15"/>
      <c r="J593" s="13" t="s">
        <v>27</v>
      </c>
      <c r="K593" s="15"/>
      <c r="L593" s="15">
        <v>-190</v>
      </c>
    </row>
    <row r="594" spans="1:18" x14ac:dyDescent="0.25">
      <c r="H594" s="14" t="s">
        <v>28</v>
      </c>
      <c r="I594" s="15"/>
      <c r="J594" s="13" t="s">
        <v>27</v>
      </c>
      <c r="K594" s="15"/>
      <c r="L594" s="15">
        <v>-420</v>
      </c>
      <c r="N594" s="12" t="s">
        <v>48</v>
      </c>
    </row>
    <row r="595" spans="1:18" x14ac:dyDescent="0.25">
      <c r="A595" s="1" t="s">
        <v>93</v>
      </c>
      <c r="H595" s="14" t="s">
        <v>30</v>
      </c>
      <c r="I595" s="15"/>
      <c r="J595" s="13" t="s">
        <v>27</v>
      </c>
      <c r="K595" s="15"/>
      <c r="L595" s="15">
        <v>-320</v>
      </c>
    </row>
    <row r="596" spans="1:18" x14ac:dyDescent="0.25">
      <c r="H596" s="14" t="s">
        <v>85</v>
      </c>
      <c r="I596" s="15"/>
      <c r="J596" s="13" t="s">
        <v>27</v>
      </c>
      <c r="K596" s="15"/>
      <c r="L596" s="15">
        <v>-175</v>
      </c>
      <c r="N596" t="s">
        <v>106</v>
      </c>
    </row>
    <row r="597" spans="1:18" x14ac:dyDescent="0.25">
      <c r="A597" s="1" t="s">
        <v>48</v>
      </c>
      <c r="H597" s="14" t="s">
        <v>86</v>
      </c>
      <c r="I597" s="15">
        <v>-1880</v>
      </c>
      <c r="J597" s="13" t="s">
        <v>27</v>
      </c>
      <c r="K597" s="16"/>
      <c r="L597" s="15">
        <f>I597*K597</f>
        <v>0</v>
      </c>
      <c r="N597" s="12" t="s">
        <v>1</v>
      </c>
      <c r="O597" s="12" t="s">
        <v>2</v>
      </c>
    </row>
    <row r="598" spans="1:18" x14ac:dyDescent="0.25">
      <c r="H598" s="8" t="s">
        <v>31</v>
      </c>
      <c r="I598" s="9"/>
      <c r="J598" s="13" t="s">
        <v>13</v>
      </c>
      <c r="K598" s="9"/>
      <c r="L598" s="9">
        <f>SUM(L589:L597)</f>
        <v>-1105</v>
      </c>
      <c r="N598" s="12" t="s">
        <v>3</v>
      </c>
      <c r="O598" s="12" t="s">
        <v>4</v>
      </c>
    </row>
    <row r="599" spans="1:18" x14ac:dyDescent="0.25">
      <c r="A599" t="s">
        <v>94</v>
      </c>
      <c r="H599" s="8" t="s">
        <v>87</v>
      </c>
      <c r="I599" s="9"/>
      <c r="J599" s="13" t="s">
        <v>13</v>
      </c>
      <c r="K599" s="9"/>
      <c r="L599" s="9">
        <f>SUM(L586,L598)</f>
        <v>-1105</v>
      </c>
      <c r="N599" s="12" t="s">
        <v>5</v>
      </c>
      <c r="O599" s="12" t="s">
        <v>169</v>
      </c>
    </row>
    <row r="600" spans="1:18" x14ac:dyDescent="0.25">
      <c r="A600" s="1" t="s">
        <v>1</v>
      </c>
      <c r="B600" s="1" t="s">
        <v>2</v>
      </c>
      <c r="H600" s="14" t="s">
        <v>13</v>
      </c>
      <c r="I600" s="15"/>
      <c r="J600" s="13" t="s">
        <v>13</v>
      </c>
      <c r="K600" s="15"/>
      <c r="L600" s="15"/>
      <c r="N600" s="12" t="s">
        <v>7</v>
      </c>
      <c r="O600" s="12" t="s">
        <v>8</v>
      </c>
    </row>
    <row r="601" spans="1:18" x14ac:dyDescent="0.25">
      <c r="A601" s="1" t="s">
        <v>3</v>
      </c>
      <c r="B601" s="1" t="s">
        <v>4</v>
      </c>
      <c r="H601" s="8" t="s">
        <v>33</v>
      </c>
      <c r="I601" s="9"/>
      <c r="J601" s="13" t="s">
        <v>13</v>
      </c>
      <c r="K601" s="9"/>
      <c r="L601" s="9"/>
      <c r="N601" s="12" t="s">
        <v>9</v>
      </c>
      <c r="O601" s="12" t="s">
        <v>10</v>
      </c>
    </row>
    <row r="602" spans="1:18" x14ac:dyDescent="0.25">
      <c r="A602" s="1" t="s">
        <v>5</v>
      </c>
      <c r="B602" s="1" t="s">
        <v>6</v>
      </c>
      <c r="H602" s="14" t="s">
        <v>36</v>
      </c>
      <c r="I602" s="15">
        <v>-1</v>
      </c>
      <c r="J602" s="13" t="s">
        <v>13</v>
      </c>
      <c r="K602" s="15">
        <v>140</v>
      </c>
      <c r="L602" s="15">
        <f t="shared" ref="L602:L609" si="41">I602*K602</f>
        <v>-140</v>
      </c>
    </row>
    <row r="603" spans="1:18" x14ac:dyDescent="0.25">
      <c r="A603" s="1" t="s">
        <v>7</v>
      </c>
      <c r="B603" s="1" t="s">
        <v>8</v>
      </c>
      <c r="H603" s="14" t="s">
        <v>88</v>
      </c>
      <c r="I603" s="15">
        <v>-0.5</v>
      </c>
      <c r="J603" s="13" t="s">
        <v>13</v>
      </c>
      <c r="K603" s="15">
        <v>400</v>
      </c>
      <c r="L603" s="15">
        <f t="shared" si="41"/>
        <v>-200</v>
      </c>
      <c r="N603" s="6" t="s">
        <v>11</v>
      </c>
      <c r="O603" s="7" t="s">
        <v>12</v>
      </c>
      <c r="P603" s="7" t="s">
        <v>13</v>
      </c>
      <c r="Q603" s="7" t="s">
        <v>14</v>
      </c>
      <c r="R603" s="7" t="s">
        <v>15</v>
      </c>
    </row>
    <row r="604" spans="1:18" x14ac:dyDescent="0.25">
      <c r="A604" s="1" t="s">
        <v>9</v>
      </c>
      <c r="B604" s="1" t="s">
        <v>10</v>
      </c>
      <c r="H604" s="14" t="s">
        <v>39</v>
      </c>
      <c r="I604" s="15">
        <v>-3</v>
      </c>
      <c r="J604" s="13" t="s">
        <v>13</v>
      </c>
      <c r="K604" s="15">
        <v>175</v>
      </c>
      <c r="L604" s="15">
        <f t="shared" si="41"/>
        <v>-525</v>
      </c>
    </row>
    <row r="605" spans="1:18" x14ac:dyDescent="0.25">
      <c r="H605" s="14" t="s">
        <v>40</v>
      </c>
      <c r="I605" s="15">
        <v>-1</v>
      </c>
      <c r="J605" s="13" t="s">
        <v>13</v>
      </c>
      <c r="K605" s="15">
        <v>1458</v>
      </c>
      <c r="L605" s="15">
        <f t="shared" si="41"/>
        <v>-1458</v>
      </c>
      <c r="N605" s="12" t="s">
        <v>186</v>
      </c>
    </row>
    <row r="606" spans="1:18" x14ac:dyDescent="0.25">
      <c r="A606" s="6" t="s">
        <v>11</v>
      </c>
      <c r="B606" s="7" t="s">
        <v>12</v>
      </c>
      <c r="C606" s="7" t="s">
        <v>13</v>
      </c>
      <c r="D606" s="7" t="s">
        <v>14</v>
      </c>
      <c r="E606" s="7" t="s">
        <v>15</v>
      </c>
      <c r="H606" s="14" t="s">
        <v>89</v>
      </c>
      <c r="I606" s="15">
        <v>-1</v>
      </c>
      <c r="J606" s="13" t="s">
        <v>13</v>
      </c>
      <c r="K606" s="15">
        <v>418</v>
      </c>
      <c r="L606" s="15">
        <f t="shared" si="41"/>
        <v>-418</v>
      </c>
    </row>
    <row r="607" spans="1:18" x14ac:dyDescent="0.25">
      <c r="H607" s="14" t="s">
        <v>90</v>
      </c>
      <c r="I607" s="15">
        <v>-2130</v>
      </c>
      <c r="J607" s="13" t="s">
        <v>13</v>
      </c>
      <c r="K607" s="17">
        <v>0.3</v>
      </c>
      <c r="L607" s="15">
        <f t="shared" si="41"/>
        <v>-639</v>
      </c>
      <c r="N607" s="12" t="s">
        <v>48</v>
      </c>
    </row>
    <row r="608" spans="1:18" x14ac:dyDescent="0.25">
      <c r="A608" s="1" t="s">
        <v>91</v>
      </c>
      <c r="H608" s="14" t="s">
        <v>43</v>
      </c>
      <c r="I608" s="18">
        <v>-10.6</v>
      </c>
      <c r="J608" s="13" t="s">
        <v>13</v>
      </c>
      <c r="K608" s="15">
        <v>80</v>
      </c>
      <c r="L608" s="15">
        <f t="shared" si="41"/>
        <v>-848</v>
      </c>
    </row>
    <row r="609" spans="1:18" x14ac:dyDescent="0.25">
      <c r="H609" s="14" t="s">
        <v>44</v>
      </c>
      <c r="I609" s="15">
        <v>-1</v>
      </c>
      <c r="J609" s="13" t="s">
        <v>13</v>
      </c>
      <c r="K609" s="15">
        <v>311</v>
      </c>
      <c r="L609" s="15">
        <f t="shared" si="41"/>
        <v>-311</v>
      </c>
      <c r="N609" t="s">
        <v>108</v>
      </c>
    </row>
    <row r="610" spans="1:18" x14ac:dyDescent="0.25">
      <c r="A610" s="1" t="s">
        <v>48</v>
      </c>
      <c r="H610" s="14" t="s">
        <v>45</v>
      </c>
      <c r="I610" s="15"/>
      <c r="J610" s="13" t="s">
        <v>13</v>
      </c>
      <c r="K610" s="15"/>
      <c r="L610" s="15">
        <v>-500</v>
      </c>
      <c r="N610" s="12" t="s">
        <v>1</v>
      </c>
      <c r="O610" s="12" t="s">
        <v>2</v>
      </c>
    </row>
    <row r="611" spans="1:18" x14ac:dyDescent="0.25">
      <c r="H611" s="8" t="s">
        <v>46</v>
      </c>
      <c r="I611" s="9"/>
      <c r="J611" s="13" t="s">
        <v>13</v>
      </c>
      <c r="K611" s="9"/>
      <c r="L611" s="9">
        <f>SUM(L602:L610)</f>
        <v>-5039</v>
      </c>
      <c r="N611" s="12" t="s">
        <v>3</v>
      </c>
      <c r="O611" s="12" t="s">
        <v>4</v>
      </c>
    </row>
    <row r="612" spans="1:18" x14ac:dyDescent="0.25">
      <c r="A612" t="s">
        <v>95</v>
      </c>
      <c r="H612" s="14" t="s">
        <v>47</v>
      </c>
      <c r="I612" s="15"/>
      <c r="J612" s="13" t="s">
        <v>13</v>
      </c>
      <c r="K612" s="15"/>
      <c r="L612" s="15">
        <f>SUM(L599,L611)</f>
        <v>-6144</v>
      </c>
      <c r="N612" s="12" t="s">
        <v>5</v>
      </c>
      <c r="O612" s="12" t="s">
        <v>169</v>
      </c>
    </row>
    <row r="613" spans="1:18" x14ac:dyDescent="0.25">
      <c r="A613" s="1" t="s">
        <v>1</v>
      </c>
      <c r="B613" s="1" t="s">
        <v>2</v>
      </c>
      <c r="N613" s="12" t="s">
        <v>7</v>
      </c>
      <c r="O613" s="12" t="s">
        <v>8</v>
      </c>
    </row>
    <row r="614" spans="1:18" x14ac:dyDescent="0.25">
      <c r="A614" s="1" t="s">
        <v>3</v>
      </c>
      <c r="B614" s="1" t="s">
        <v>4</v>
      </c>
      <c r="N614" s="12" t="s">
        <v>9</v>
      </c>
      <c r="O614" s="12" t="s">
        <v>10</v>
      </c>
    </row>
    <row r="615" spans="1:18" x14ac:dyDescent="0.25">
      <c r="A615" s="1" t="s">
        <v>5</v>
      </c>
      <c r="B615" s="1" t="s">
        <v>6</v>
      </c>
    </row>
    <row r="616" spans="1:18" x14ac:dyDescent="0.25">
      <c r="A616" s="1" t="s">
        <v>7</v>
      </c>
      <c r="B616" s="1" t="s">
        <v>8</v>
      </c>
      <c r="H616" s="12" t="s">
        <v>48</v>
      </c>
      <c r="N616" s="6" t="s">
        <v>11</v>
      </c>
      <c r="O616" s="7" t="s">
        <v>12</v>
      </c>
      <c r="P616" s="7" t="s">
        <v>13</v>
      </c>
      <c r="Q616" s="7" t="s">
        <v>14</v>
      </c>
      <c r="R616" s="7" t="s">
        <v>15</v>
      </c>
    </row>
    <row r="617" spans="1:18" x14ac:dyDescent="0.25">
      <c r="A617" s="1" t="s">
        <v>9</v>
      </c>
      <c r="B617" s="1" t="s">
        <v>10</v>
      </c>
    </row>
    <row r="618" spans="1:18" x14ac:dyDescent="0.25">
      <c r="H618" t="s">
        <v>92</v>
      </c>
      <c r="N618" s="12" t="s">
        <v>187</v>
      </c>
    </row>
    <row r="619" spans="1:18" x14ac:dyDescent="0.25">
      <c r="A619" s="6" t="s">
        <v>11</v>
      </c>
      <c r="B619" s="7" t="s">
        <v>12</v>
      </c>
      <c r="C619" s="7" t="s">
        <v>13</v>
      </c>
      <c r="D619" s="7" t="s">
        <v>14</v>
      </c>
      <c r="E619" s="7" t="s">
        <v>15</v>
      </c>
      <c r="H619" s="12" t="s">
        <v>1</v>
      </c>
      <c r="I619" s="12" t="s">
        <v>2</v>
      </c>
    </row>
    <row r="620" spans="1:18" x14ac:dyDescent="0.25">
      <c r="H620" s="12" t="s">
        <v>3</v>
      </c>
      <c r="I620" s="12" t="s">
        <v>4</v>
      </c>
      <c r="N620" s="12" t="s">
        <v>48</v>
      </c>
    </row>
    <row r="621" spans="1:18" x14ac:dyDescent="0.25">
      <c r="A621" s="1" t="s">
        <v>91</v>
      </c>
      <c r="H621" s="12" t="s">
        <v>5</v>
      </c>
      <c r="I621" s="12" t="s">
        <v>6</v>
      </c>
    </row>
    <row r="622" spans="1:18" x14ac:dyDescent="0.25">
      <c r="H622" s="12" t="s">
        <v>7</v>
      </c>
      <c r="I622" s="12" t="s">
        <v>8</v>
      </c>
      <c r="N622" t="s">
        <v>110</v>
      </c>
    </row>
    <row r="623" spans="1:18" x14ac:dyDescent="0.25">
      <c r="A623" s="1" t="s">
        <v>48</v>
      </c>
      <c r="H623" s="12" t="s">
        <v>9</v>
      </c>
      <c r="I623" s="12" t="s">
        <v>124</v>
      </c>
      <c r="N623" s="12" t="s">
        <v>1</v>
      </c>
      <c r="O623" s="12" t="s">
        <v>2</v>
      </c>
    </row>
    <row r="624" spans="1:18" x14ac:dyDescent="0.25">
      <c r="N624" s="12" t="s">
        <v>3</v>
      </c>
      <c r="O624" s="12" t="s">
        <v>4</v>
      </c>
    </row>
    <row r="625" spans="1:18" x14ac:dyDescent="0.25">
      <c r="A625" t="s">
        <v>96</v>
      </c>
      <c r="H625" s="6" t="s">
        <v>11</v>
      </c>
      <c r="I625" s="7" t="s">
        <v>12</v>
      </c>
      <c r="J625" s="7" t="s">
        <v>13</v>
      </c>
      <c r="K625" s="7" t="s">
        <v>14</v>
      </c>
      <c r="L625" s="7" t="s">
        <v>15</v>
      </c>
      <c r="N625" s="12" t="s">
        <v>5</v>
      </c>
      <c r="O625" s="12" t="s">
        <v>169</v>
      </c>
    </row>
    <row r="626" spans="1:18" x14ac:dyDescent="0.25">
      <c r="A626" s="1" t="s">
        <v>1</v>
      </c>
      <c r="B626" s="1" t="s">
        <v>2</v>
      </c>
      <c r="H626" s="8" t="s">
        <v>16</v>
      </c>
      <c r="I626" s="9"/>
      <c r="J626" s="13" t="s">
        <v>13</v>
      </c>
      <c r="K626" s="9"/>
      <c r="L626" s="9"/>
      <c r="N626" s="12" t="s">
        <v>7</v>
      </c>
      <c r="O626" s="12" t="s">
        <v>8</v>
      </c>
    </row>
    <row r="627" spans="1:18" x14ac:dyDescent="0.25">
      <c r="A627" s="1" t="s">
        <v>3</v>
      </c>
      <c r="B627" s="1" t="s">
        <v>4</v>
      </c>
      <c r="H627" s="14" t="s">
        <v>82</v>
      </c>
      <c r="I627" s="15">
        <v>1400</v>
      </c>
      <c r="J627" s="13" t="s">
        <v>18</v>
      </c>
      <c r="K627" s="16"/>
      <c r="L627" s="15">
        <f>I627*K627</f>
        <v>0</v>
      </c>
      <c r="N627" s="12" t="s">
        <v>9</v>
      </c>
      <c r="O627" s="12" t="s">
        <v>10</v>
      </c>
    </row>
    <row r="628" spans="1:18" x14ac:dyDescent="0.25">
      <c r="A628" s="1" t="s">
        <v>5</v>
      </c>
      <c r="B628" s="1" t="s">
        <v>6</v>
      </c>
      <c r="H628" s="14" t="s">
        <v>83</v>
      </c>
      <c r="I628" s="15">
        <v>5300</v>
      </c>
      <c r="J628" s="13" t="s">
        <v>18</v>
      </c>
      <c r="K628" s="16"/>
      <c r="L628" s="15">
        <f>I628*K628</f>
        <v>0</v>
      </c>
    </row>
    <row r="629" spans="1:18" x14ac:dyDescent="0.25">
      <c r="A629" s="1" t="s">
        <v>7</v>
      </c>
      <c r="B629" s="1" t="s">
        <v>8</v>
      </c>
      <c r="H629" s="8" t="s">
        <v>20</v>
      </c>
      <c r="I629" s="9"/>
      <c r="J629" s="13" t="s">
        <v>13</v>
      </c>
      <c r="K629" s="9"/>
      <c r="L629" s="9">
        <f>SUM(L627:L628)</f>
        <v>0</v>
      </c>
      <c r="N629" s="6" t="s">
        <v>11</v>
      </c>
      <c r="O629" s="7" t="s">
        <v>12</v>
      </c>
      <c r="P629" s="7" t="s">
        <v>13</v>
      </c>
      <c r="Q629" s="7" t="s">
        <v>14</v>
      </c>
      <c r="R629" s="7" t="s">
        <v>15</v>
      </c>
    </row>
    <row r="630" spans="1:18" x14ac:dyDescent="0.25">
      <c r="A630" s="1" t="s">
        <v>9</v>
      </c>
      <c r="B630" s="1" t="s">
        <v>10</v>
      </c>
      <c r="H630" s="14" t="s">
        <v>13</v>
      </c>
      <c r="I630" s="15"/>
      <c r="J630" s="13" t="s">
        <v>13</v>
      </c>
      <c r="K630" s="15"/>
      <c r="L630" s="15"/>
    </row>
    <row r="631" spans="1:18" x14ac:dyDescent="0.25">
      <c r="H631" s="8" t="s">
        <v>21</v>
      </c>
      <c r="I631" s="9"/>
      <c r="J631" s="13" t="s">
        <v>13</v>
      </c>
      <c r="K631" s="9"/>
      <c r="L631" s="9"/>
      <c r="N631" s="12" t="s">
        <v>188</v>
      </c>
    </row>
    <row r="632" spans="1:18" x14ac:dyDescent="0.25">
      <c r="A632" s="6" t="s">
        <v>11</v>
      </c>
      <c r="B632" s="7" t="s">
        <v>12</v>
      </c>
      <c r="C632" s="7" t="s">
        <v>13</v>
      </c>
      <c r="D632" s="7" t="s">
        <v>14</v>
      </c>
      <c r="E632" s="7" t="s">
        <v>15</v>
      </c>
      <c r="H632" s="14" t="s">
        <v>22</v>
      </c>
      <c r="I632" s="18">
        <v>-7</v>
      </c>
      <c r="J632" s="13" t="s">
        <v>18</v>
      </c>
      <c r="K632" s="16"/>
      <c r="L632" s="15">
        <f>I632*K632</f>
        <v>0</v>
      </c>
    </row>
    <row r="633" spans="1:18" x14ac:dyDescent="0.25">
      <c r="H633" s="14" t="s">
        <v>23</v>
      </c>
      <c r="I633" s="15">
        <v>-150</v>
      </c>
      <c r="J633" s="13" t="s">
        <v>18</v>
      </c>
      <c r="K633" s="16"/>
      <c r="L633" s="15">
        <f>I633*K633</f>
        <v>0</v>
      </c>
      <c r="N633" s="12" t="s">
        <v>48</v>
      </c>
    </row>
    <row r="634" spans="1:18" x14ac:dyDescent="0.25">
      <c r="A634" s="1" t="s">
        <v>91</v>
      </c>
      <c r="H634" s="14" t="s">
        <v>70</v>
      </c>
      <c r="I634" s="15">
        <v>-21</v>
      </c>
      <c r="J634" s="13" t="s">
        <v>18</v>
      </c>
      <c r="K634" s="16"/>
      <c r="L634" s="15">
        <f>I634*K634</f>
        <v>0</v>
      </c>
    </row>
    <row r="635" spans="1:18" x14ac:dyDescent="0.25">
      <c r="H635" s="14" t="s">
        <v>125</v>
      </c>
      <c r="I635" s="15">
        <v>-122</v>
      </c>
      <c r="J635" s="13" t="s">
        <v>18</v>
      </c>
      <c r="K635" s="16"/>
      <c r="L635" s="15">
        <f>I635*K635</f>
        <v>0</v>
      </c>
      <c r="N635" t="s">
        <v>112</v>
      </c>
    </row>
    <row r="636" spans="1:18" x14ac:dyDescent="0.25">
      <c r="A636" s="1" t="s">
        <v>48</v>
      </c>
      <c r="H636" s="14" t="s">
        <v>26</v>
      </c>
      <c r="I636" s="15"/>
      <c r="J636" s="13" t="s">
        <v>27</v>
      </c>
      <c r="K636" s="15"/>
      <c r="L636" s="15">
        <v>-390</v>
      </c>
      <c r="N636" s="12" t="s">
        <v>1</v>
      </c>
      <c r="O636" s="12" t="s">
        <v>2</v>
      </c>
    </row>
    <row r="637" spans="1:18" x14ac:dyDescent="0.25">
      <c r="H637" s="14" t="s">
        <v>30</v>
      </c>
      <c r="I637" s="15"/>
      <c r="J637" s="13" t="s">
        <v>27</v>
      </c>
      <c r="K637" s="15"/>
      <c r="L637" s="15">
        <v>-320</v>
      </c>
      <c r="N637" s="12" t="s">
        <v>3</v>
      </c>
      <c r="O637" s="12" t="s">
        <v>4</v>
      </c>
    </row>
    <row r="638" spans="1:18" x14ac:dyDescent="0.25">
      <c r="A638" t="s">
        <v>97</v>
      </c>
      <c r="H638" s="14" t="s">
        <v>85</v>
      </c>
      <c r="I638" s="15"/>
      <c r="J638" s="13" t="s">
        <v>27</v>
      </c>
      <c r="K638" s="15"/>
      <c r="L638" s="15">
        <v>-175</v>
      </c>
      <c r="N638" s="12" t="s">
        <v>5</v>
      </c>
      <c r="O638" s="12" t="s">
        <v>169</v>
      </c>
    </row>
    <row r="639" spans="1:18" x14ac:dyDescent="0.25">
      <c r="A639" s="1" t="s">
        <v>1</v>
      </c>
      <c r="B639" s="1" t="s">
        <v>2</v>
      </c>
      <c r="H639" s="14" t="s">
        <v>86</v>
      </c>
      <c r="I639" s="15">
        <v>-1640</v>
      </c>
      <c r="J639" s="13" t="s">
        <v>27</v>
      </c>
      <c r="K639" s="16"/>
      <c r="L639" s="15">
        <f>I639*K639</f>
        <v>0</v>
      </c>
      <c r="N639" s="12" t="s">
        <v>7</v>
      </c>
      <c r="O639" s="12" t="s">
        <v>8</v>
      </c>
    </row>
    <row r="640" spans="1:18" x14ac:dyDescent="0.25">
      <c r="A640" s="1" t="s">
        <v>3</v>
      </c>
      <c r="B640" s="1" t="s">
        <v>4</v>
      </c>
      <c r="H640" s="8" t="s">
        <v>31</v>
      </c>
      <c r="I640" s="9"/>
      <c r="J640" s="13" t="s">
        <v>13</v>
      </c>
      <c r="K640" s="9"/>
      <c r="L640" s="9">
        <f>SUM(L632:L639)</f>
        <v>-885</v>
      </c>
      <c r="N640" s="12" t="s">
        <v>9</v>
      </c>
      <c r="O640" s="12" t="s">
        <v>10</v>
      </c>
    </row>
    <row r="641" spans="1:18" x14ac:dyDescent="0.25">
      <c r="A641" s="1" t="s">
        <v>5</v>
      </c>
      <c r="B641" s="1" t="s">
        <v>6</v>
      </c>
      <c r="H641" s="8" t="s">
        <v>87</v>
      </c>
      <c r="I641" s="9"/>
      <c r="J641" s="13" t="s">
        <v>13</v>
      </c>
      <c r="K641" s="9"/>
      <c r="L641" s="9">
        <f>SUM(L629,L640)</f>
        <v>-885</v>
      </c>
    </row>
    <row r="642" spans="1:18" x14ac:dyDescent="0.25">
      <c r="A642" s="1" t="s">
        <v>7</v>
      </c>
      <c r="B642" s="1" t="s">
        <v>8</v>
      </c>
      <c r="H642" s="14" t="s">
        <v>13</v>
      </c>
      <c r="I642" s="15"/>
      <c r="J642" s="13" t="s">
        <v>13</v>
      </c>
      <c r="K642" s="15"/>
      <c r="L642" s="15"/>
      <c r="N642" s="6" t="s">
        <v>11</v>
      </c>
      <c r="O642" s="7" t="s">
        <v>12</v>
      </c>
      <c r="P642" s="7" t="s">
        <v>13</v>
      </c>
      <c r="Q642" s="7" t="s">
        <v>14</v>
      </c>
      <c r="R642" s="7" t="s">
        <v>15</v>
      </c>
    </row>
    <row r="643" spans="1:18" x14ac:dyDescent="0.25">
      <c r="A643" s="1" t="s">
        <v>9</v>
      </c>
      <c r="B643" s="1" t="s">
        <v>10</v>
      </c>
      <c r="H643" s="8" t="s">
        <v>33</v>
      </c>
      <c r="I643" s="9"/>
      <c r="J643" s="13" t="s">
        <v>13</v>
      </c>
      <c r="K643" s="9"/>
      <c r="L643" s="9"/>
      <c r="N643" s="8" t="s">
        <v>16</v>
      </c>
      <c r="O643" s="9"/>
      <c r="P643" s="13" t="s">
        <v>13</v>
      </c>
      <c r="Q643" s="9"/>
      <c r="R643" s="9"/>
    </row>
    <row r="644" spans="1:18" x14ac:dyDescent="0.25">
      <c r="H644" s="14" t="s">
        <v>36</v>
      </c>
      <c r="I644" s="15">
        <v>-2</v>
      </c>
      <c r="J644" s="13" t="s">
        <v>13</v>
      </c>
      <c r="K644" s="15">
        <v>140</v>
      </c>
      <c r="L644" s="15">
        <f t="shared" ref="L644:L652" si="42">I644*K644</f>
        <v>-280</v>
      </c>
      <c r="N644" s="14" t="s">
        <v>141</v>
      </c>
      <c r="O644" s="15">
        <v>20000</v>
      </c>
      <c r="P644" s="13" t="s">
        <v>18</v>
      </c>
      <c r="Q644" s="16"/>
      <c r="R644" s="15">
        <f>O644*Q644</f>
        <v>0</v>
      </c>
    </row>
    <row r="645" spans="1:18" x14ac:dyDescent="0.25">
      <c r="A645" s="6" t="s">
        <v>11</v>
      </c>
      <c r="B645" s="7" t="s">
        <v>12</v>
      </c>
      <c r="C645" s="7" t="s">
        <v>13</v>
      </c>
      <c r="D645" s="7" t="s">
        <v>14</v>
      </c>
      <c r="E645" s="7" t="s">
        <v>15</v>
      </c>
      <c r="H645" s="14" t="s">
        <v>88</v>
      </c>
      <c r="I645" s="18">
        <v>-0.5</v>
      </c>
      <c r="J645" s="13" t="s">
        <v>13</v>
      </c>
      <c r="K645" s="15">
        <v>400</v>
      </c>
      <c r="L645" s="15">
        <f t="shared" si="42"/>
        <v>-200</v>
      </c>
      <c r="N645" s="14" t="s">
        <v>170</v>
      </c>
      <c r="O645" s="15"/>
      <c r="P645" s="13" t="s">
        <v>171</v>
      </c>
      <c r="Q645" s="15"/>
      <c r="R645" s="15">
        <v>870</v>
      </c>
    </row>
    <row r="646" spans="1:18" x14ac:dyDescent="0.25">
      <c r="H646" s="14" t="s">
        <v>39</v>
      </c>
      <c r="I646" s="15">
        <v>-3</v>
      </c>
      <c r="J646" s="13" t="s">
        <v>13</v>
      </c>
      <c r="K646" s="15">
        <v>175</v>
      </c>
      <c r="L646" s="15">
        <f t="shared" si="42"/>
        <v>-525</v>
      </c>
      <c r="N646" s="8" t="s">
        <v>20</v>
      </c>
      <c r="O646" s="9"/>
      <c r="P646" s="13" t="s">
        <v>13</v>
      </c>
      <c r="Q646" s="9"/>
      <c r="R646" s="9">
        <f>SUM(R644:R645)</f>
        <v>870</v>
      </c>
    </row>
    <row r="647" spans="1:18" x14ac:dyDescent="0.25">
      <c r="A647" s="1" t="s">
        <v>98</v>
      </c>
      <c r="H647" s="14" t="s">
        <v>40</v>
      </c>
      <c r="I647" s="15">
        <v>-1</v>
      </c>
      <c r="J647" s="13" t="s">
        <v>13</v>
      </c>
      <c r="K647" s="15">
        <v>1406</v>
      </c>
      <c r="L647" s="15">
        <f t="shared" si="42"/>
        <v>-1406</v>
      </c>
      <c r="N647" s="14" t="s">
        <v>13</v>
      </c>
      <c r="O647" s="15"/>
      <c r="P647" s="13" t="s">
        <v>13</v>
      </c>
      <c r="Q647" s="15"/>
      <c r="R647" s="15"/>
    </row>
    <row r="648" spans="1:18" x14ac:dyDescent="0.25">
      <c r="H648" s="14" t="s">
        <v>89</v>
      </c>
      <c r="I648" s="15">
        <v>-1</v>
      </c>
      <c r="J648" s="13" t="s">
        <v>13</v>
      </c>
      <c r="K648" s="15">
        <v>404</v>
      </c>
      <c r="L648" s="15">
        <f t="shared" si="42"/>
        <v>-404</v>
      </c>
      <c r="N648" s="8" t="s">
        <v>21</v>
      </c>
      <c r="O648" s="9"/>
      <c r="P648" s="13" t="s">
        <v>13</v>
      </c>
      <c r="Q648" s="9"/>
      <c r="R648" s="9"/>
    </row>
    <row r="649" spans="1:18" x14ac:dyDescent="0.25">
      <c r="A649" s="1" t="s">
        <v>48</v>
      </c>
      <c r="H649" s="14" t="s">
        <v>90</v>
      </c>
      <c r="I649" s="15">
        <v>-1860</v>
      </c>
      <c r="J649" s="13" t="s">
        <v>13</v>
      </c>
      <c r="K649" s="17">
        <v>0.3</v>
      </c>
      <c r="L649" s="15">
        <f t="shared" si="42"/>
        <v>-558</v>
      </c>
      <c r="N649" s="14" t="s">
        <v>143</v>
      </c>
      <c r="O649" s="15">
        <v>-2200</v>
      </c>
      <c r="P649" s="13" t="s">
        <v>18</v>
      </c>
      <c r="Q649" s="16"/>
      <c r="R649" s="15">
        <f>O649*Q649</f>
        <v>0</v>
      </c>
    </row>
    <row r="650" spans="1:18" x14ac:dyDescent="0.25">
      <c r="H650" s="14" t="s">
        <v>43</v>
      </c>
      <c r="I650" s="18">
        <v>-10.6</v>
      </c>
      <c r="J650" s="13" t="s">
        <v>13</v>
      </c>
      <c r="K650" s="15">
        <v>80</v>
      </c>
      <c r="L650" s="15">
        <f t="shared" si="42"/>
        <v>-848</v>
      </c>
      <c r="N650" s="14" t="s">
        <v>24</v>
      </c>
      <c r="O650" s="15">
        <v>-14</v>
      </c>
      <c r="P650" s="13" t="s">
        <v>25</v>
      </c>
      <c r="Q650" s="16"/>
      <c r="R650" s="15"/>
    </row>
    <row r="651" spans="1:18" x14ac:dyDescent="0.25">
      <c r="A651" t="s">
        <v>99</v>
      </c>
      <c r="H651" s="14" t="s">
        <v>44</v>
      </c>
      <c r="I651" s="15">
        <v>-1</v>
      </c>
      <c r="J651" s="13" t="s">
        <v>13</v>
      </c>
      <c r="K651" s="15">
        <v>311</v>
      </c>
      <c r="L651" s="15">
        <f t="shared" si="42"/>
        <v>-311</v>
      </c>
      <c r="N651" s="14" t="s">
        <v>148</v>
      </c>
      <c r="O651" s="15">
        <v>-23500</v>
      </c>
      <c r="P651" s="13" t="s">
        <v>27</v>
      </c>
      <c r="Q651" s="16"/>
      <c r="R651" s="15">
        <f>O651*Q651</f>
        <v>0</v>
      </c>
    </row>
    <row r="652" spans="1:18" x14ac:dyDescent="0.25">
      <c r="A652" s="1" t="s">
        <v>1</v>
      </c>
      <c r="B652" s="1" t="s">
        <v>2</v>
      </c>
      <c r="H652" s="14" t="s">
        <v>127</v>
      </c>
      <c r="I652" s="15">
        <v>-1</v>
      </c>
      <c r="J652" s="13" t="s">
        <v>13</v>
      </c>
      <c r="K652" s="15">
        <v>1130</v>
      </c>
      <c r="L652" s="15">
        <f t="shared" si="42"/>
        <v>-1130</v>
      </c>
      <c r="N652" s="14" t="s">
        <v>149</v>
      </c>
      <c r="O652" s="15">
        <v>-23500</v>
      </c>
      <c r="P652" s="13" t="s">
        <v>27</v>
      </c>
      <c r="Q652" s="16"/>
      <c r="R652" s="15">
        <f>O652*Q652</f>
        <v>0</v>
      </c>
    </row>
    <row r="653" spans="1:18" x14ac:dyDescent="0.25">
      <c r="A653" s="1" t="s">
        <v>3</v>
      </c>
      <c r="B653" s="1" t="s">
        <v>4</v>
      </c>
      <c r="H653" s="14" t="s">
        <v>45</v>
      </c>
      <c r="I653" s="15"/>
      <c r="J653" s="13" t="s">
        <v>13</v>
      </c>
      <c r="K653" s="15"/>
      <c r="L653" s="15">
        <v>-500</v>
      </c>
      <c r="N653" s="8" t="s">
        <v>31</v>
      </c>
      <c r="O653" s="9"/>
      <c r="P653" s="13" t="s">
        <v>13</v>
      </c>
      <c r="Q653" s="9"/>
      <c r="R653" s="9">
        <f>SUM(R648:R652)</f>
        <v>0</v>
      </c>
    </row>
    <row r="654" spans="1:18" x14ac:dyDescent="0.25">
      <c r="A654" s="1" t="s">
        <v>5</v>
      </c>
      <c r="B654" s="1" t="s">
        <v>6</v>
      </c>
      <c r="H654" s="8" t="s">
        <v>46</v>
      </c>
      <c r="I654" s="9"/>
      <c r="J654" s="13" t="s">
        <v>13</v>
      </c>
      <c r="K654" s="9"/>
      <c r="L654" s="9">
        <f>SUM(L644:L653)</f>
        <v>-6162</v>
      </c>
      <c r="N654" s="8" t="s">
        <v>32</v>
      </c>
      <c r="O654" s="9"/>
      <c r="P654" s="13" t="s">
        <v>13</v>
      </c>
      <c r="Q654" s="9"/>
      <c r="R654" s="9">
        <f>SUM(R646,R653)</f>
        <v>870</v>
      </c>
    </row>
    <row r="655" spans="1:18" x14ac:dyDescent="0.25">
      <c r="A655" s="1" t="s">
        <v>7</v>
      </c>
      <c r="B655" s="1" t="s">
        <v>8</v>
      </c>
      <c r="H655" s="14" t="s">
        <v>47</v>
      </c>
      <c r="I655" s="15"/>
      <c r="J655" s="13" t="s">
        <v>13</v>
      </c>
      <c r="K655" s="15"/>
      <c r="L655" s="15">
        <f>SUM(L641,L654)</f>
        <v>-7047</v>
      </c>
      <c r="N655" s="14" t="s">
        <v>13</v>
      </c>
      <c r="O655" s="15"/>
      <c r="P655" s="13" t="s">
        <v>13</v>
      </c>
      <c r="Q655" s="15"/>
      <c r="R655" s="15"/>
    </row>
    <row r="656" spans="1:18" x14ac:dyDescent="0.25">
      <c r="A656" s="1" t="s">
        <v>9</v>
      </c>
      <c r="B656" s="1" t="s">
        <v>10</v>
      </c>
      <c r="N656" s="8" t="s">
        <v>33</v>
      </c>
      <c r="O656" s="9"/>
      <c r="P656" s="13" t="s">
        <v>13</v>
      </c>
      <c r="Q656" s="9"/>
      <c r="R656" s="9"/>
    </row>
    <row r="657" spans="1:18" x14ac:dyDescent="0.25">
      <c r="N657" s="14" t="s">
        <v>34</v>
      </c>
      <c r="O657" s="15">
        <v>-1</v>
      </c>
      <c r="P657" s="13" t="s">
        <v>13</v>
      </c>
      <c r="Q657" s="15">
        <v>675</v>
      </c>
      <c r="R657" s="15">
        <f t="shared" ref="R657:R666" si="43">O657*Q657</f>
        <v>-675</v>
      </c>
    </row>
    <row r="658" spans="1:18" x14ac:dyDescent="0.25">
      <c r="A658" s="6" t="s">
        <v>11</v>
      </c>
      <c r="B658" s="7" t="s">
        <v>12</v>
      </c>
      <c r="C658" s="7" t="s">
        <v>13</v>
      </c>
      <c r="D658" s="7" t="s">
        <v>14</v>
      </c>
      <c r="E658" s="7" t="s">
        <v>15</v>
      </c>
      <c r="N658" s="14" t="s">
        <v>150</v>
      </c>
      <c r="O658" s="15">
        <v>-2</v>
      </c>
      <c r="P658" s="13" t="s">
        <v>13</v>
      </c>
      <c r="Q658" s="15">
        <v>200</v>
      </c>
      <c r="R658" s="15">
        <f t="shared" si="43"/>
        <v>-400</v>
      </c>
    </row>
    <row r="659" spans="1:18" x14ac:dyDescent="0.25">
      <c r="H659" s="12" t="s">
        <v>48</v>
      </c>
      <c r="N659" s="14" t="s">
        <v>35</v>
      </c>
      <c r="O659" s="15">
        <v>-14</v>
      </c>
      <c r="P659" s="13" t="s">
        <v>13</v>
      </c>
      <c r="Q659" s="15">
        <v>22</v>
      </c>
      <c r="R659" s="15">
        <f t="shared" si="43"/>
        <v>-308</v>
      </c>
    </row>
    <row r="660" spans="1:18" x14ac:dyDescent="0.25">
      <c r="A660" s="1" t="s">
        <v>91</v>
      </c>
      <c r="N660" s="14" t="s">
        <v>151</v>
      </c>
      <c r="O660" s="15">
        <v>-1</v>
      </c>
      <c r="P660" s="13" t="s">
        <v>13</v>
      </c>
      <c r="Q660" s="15">
        <v>2730</v>
      </c>
      <c r="R660" s="15">
        <f t="shared" si="43"/>
        <v>-2730</v>
      </c>
    </row>
    <row r="661" spans="1:18" x14ac:dyDescent="0.25">
      <c r="H661" t="s">
        <v>94</v>
      </c>
      <c r="N661" s="14" t="s">
        <v>152</v>
      </c>
      <c r="O661" s="15">
        <v>-1</v>
      </c>
      <c r="P661" s="13" t="s">
        <v>13</v>
      </c>
      <c r="Q661" s="15">
        <v>1339</v>
      </c>
      <c r="R661" s="15">
        <f t="shared" si="43"/>
        <v>-1339</v>
      </c>
    </row>
    <row r="662" spans="1:18" x14ac:dyDescent="0.25">
      <c r="A662" s="1" t="s">
        <v>48</v>
      </c>
      <c r="H662" s="12" t="s">
        <v>1</v>
      </c>
      <c r="I662" s="12" t="s">
        <v>2</v>
      </c>
      <c r="N662" s="14" t="s">
        <v>172</v>
      </c>
      <c r="O662" s="15">
        <v>-3</v>
      </c>
      <c r="P662" s="13" t="s">
        <v>13</v>
      </c>
      <c r="Q662" s="15">
        <v>150</v>
      </c>
      <c r="R662" s="15">
        <f t="shared" si="43"/>
        <v>-450</v>
      </c>
    </row>
    <row r="663" spans="1:18" x14ac:dyDescent="0.25">
      <c r="H663" s="12" t="s">
        <v>3</v>
      </c>
      <c r="I663" s="12" t="s">
        <v>4</v>
      </c>
      <c r="N663" s="14" t="s">
        <v>153</v>
      </c>
      <c r="O663" s="15">
        <v>-4</v>
      </c>
      <c r="P663" s="13" t="s">
        <v>13</v>
      </c>
      <c r="Q663" s="15">
        <v>350</v>
      </c>
      <c r="R663" s="15">
        <f t="shared" si="43"/>
        <v>-1400</v>
      </c>
    </row>
    <row r="664" spans="1:18" x14ac:dyDescent="0.25">
      <c r="A664" t="s">
        <v>100</v>
      </c>
      <c r="H664" s="12" t="s">
        <v>5</v>
      </c>
      <c r="I664" s="12" t="s">
        <v>6</v>
      </c>
      <c r="N664" s="14" t="s">
        <v>189</v>
      </c>
      <c r="O664" s="15">
        <v>-1</v>
      </c>
      <c r="P664" s="13" t="s">
        <v>13</v>
      </c>
      <c r="Q664" s="15">
        <v>675</v>
      </c>
      <c r="R664" s="15">
        <f t="shared" si="43"/>
        <v>-675</v>
      </c>
    </row>
    <row r="665" spans="1:18" x14ac:dyDescent="0.25">
      <c r="A665" s="1" t="s">
        <v>1</v>
      </c>
      <c r="B665" s="1" t="s">
        <v>2</v>
      </c>
      <c r="H665" s="12" t="s">
        <v>7</v>
      </c>
      <c r="I665" s="12" t="s">
        <v>8</v>
      </c>
      <c r="N665" s="14" t="s">
        <v>154</v>
      </c>
      <c r="O665" s="15">
        <v>-1</v>
      </c>
      <c r="P665" s="13" t="s">
        <v>13</v>
      </c>
      <c r="Q665" s="15">
        <v>2150</v>
      </c>
      <c r="R665" s="15">
        <f t="shared" si="43"/>
        <v>-2150</v>
      </c>
    </row>
    <row r="666" spans="1:18" x14ac:dyDescent="0.25">
      <c r="A666" s="1" t="s">
        <v>3</v>
      </c>
      <c r="B666" s="1" t="s">
        <v>4</v>
      </c>
      <c r="H666" s="12" t="s">
        <v>9</v>
      </c>
      <c r="I666" s="12" t="s">
        <v>124</v>
      </c>
      <c r="N666" s="14" t="s">
        <v>155</v>
      </c>
      <c r="O666" s="15">
        <v>-1</v>
      </c>
      <c r="P666" s="13" t="s">
        <v>13</v>
      </c>
      <c r="Q666" s="15">
        <v>512.5</v>
      </c>
      <c r="R666" s="15">
        <f t="shared" si="43"/>
        <v>-512.5</v>
      </c>
    </row>
    <row r="667" spans="1:18" x14ac:dyDescent="0.25">
      <c r="A667" s="1" t="s">
        <v>5</v>
      </c>
      <c r="B667" s="1" t="s">
        <v>6</v>
      </c>
      <c r="N667" s="14" t="s">
        <v>156</v>
      </c>
      <c r="O667" s="15">
        <v>-1</v>
      </c>
      <c r="P667" s="13" t="s">
        <v>13</v>
      </c>
      <c r="Q667" s="15"/>
      <c r="R667" s="15"/>
    </row>
    <row r="668" spans="1:18" x14ac:dyDescent="0.25">
      <c r="A668" s="1" t="s">
        <v>7</v>
      </c>
      <c r="B668" s="1" t="s">
        <v>8</v>
      </c>
      <c r="H668" s="6" t="s">
        <v>11</v>
      </c>
      <c r="I668" s="7" t="s">
        <v>12</v>
      </c>
      <c r="J668" s="7" t="s">
        <v>13</v>
      </c>
      <c r="K668" s="7" t="s">
        <v>14</v>
      </c>
      <c r="L668" s="7" t="s">
        <v>15</v>
      </c>
      <c r="N668" s="14" t="s">
        <v>45</v>
      </c>
      <c r="O668" s="15"/>
      <c r="P668" s="13" t="s">
        <v>13</v>
      </c>
      <c r="Q668" s="15"/>
      <c r="R668" s="15">
        <v>-500</v>
      </c>
    </row>
    <row r="669" spans="1:18" x14ac:dyDescent="0.25">
      <c r="A669" s="1" t="s">
        <v>9</v>
      </c>
      <c r="B669" s="1" t="s">
        <v>10</v>
      </c>
      <c r="H669" s="8" t="s">
        <v>16</v>
      </c>
      <c r="I669" s="9"/>
      <c r="J669" s="13" t="s">
        <v>13</v>
      </c>
      <c r="K669" s="9"/>
      <c r="L669" s="9"/>
      <c r="N669" s="8" t="s">
        <v>46</v>
      </c>
      <c r="O669" s="9"/>
      <c r="P669" s="13" t="s">
        <v>13</v>
      </c>
      <c r="Q669" s="9"/>
      <c r="R669" s="9">
        <f>SUM(R657:R668)</f>
        <v>-11139.5</v>
      </c>
    </row>
    <row r="670" spans="1:18" x14ac:dyDescent="0.25">
      <c r="H670" s="14" t="s">
        <v>82</v>
      </c>
      <c r="I670" s="15">
        <v>1320</v>
      </c>
      <c r="J670" s="13" t="s">
        <v>18</v>
      </c>
      <c r="K670" s="16"/>
      <c r="L670" s="15">
        <f>I670*K670</f>
        <v>0</v>
      </c>
      <c r="N670" s="14" t="s">
        <v>47</v>
      </c>
      <c r="O670" s="15"/>
      <c r="P670" s="13" t="s">
        <v>13</v>
      </c>
      <c r="Q670" s="15"/>
      <c r="R670" s="15">
        <f>SUM(R654,R669)</f>
        <v>-10269.5</v>
      </c>
    </row>
    <row r="671" spans="1:18" x14ac:dyDescent="0.25">
      <c r="A671" s="6" t="s">
        <v>11</v>
      </c>
      <c r="B671" s="7" t="s">
        <v>12</v>
      </c>
      <c r="C671" s="7" t="s">
        <v>13</v>
      </c>
      <c r="D671" s="7" t="s">
        <v>14</v>
      </c>
      <c r="E671" s="7" t="s">
        <v>15</v>
      </c>
      <c r="H671" s="14" t="s">
        <v>83</v>
      </c>
      <c r="I671" s="15">
        <v>4100</v>
      </c>
      <c r="J671" s="13" t="s">
        <v>18</v>
      </c>
      <c r="K671" s="16"/>
      <c r="L671" s="15">
        <f>I671*K671</f>
        <v>0</v>
      </c>
    </row>
    <row r="672" spans="1:18" x14ac:dyDescent="0.25">
      <c r="A672" s="8" t="s">
        <v>16</v>
      </c>
      <c r="B672" s="9"/>
      <c r="C672" s="10" t="s">
        <v>13</v>
      </c>
      <c r="D672" s="9"/>
      <c r="E672" s="9"/>
      <c r="H672" s="8" t="s">
        <v>20</v>
      </c>
      <c r="I672" s="9"/>
      <c r="J672" s="13" t="s">
        <v>13</v>
      </c>
      <c r="K672" s="9"/>
      <c r="L672" s="9">
        <f>SUM(L670:L671)</f>
        <v>0</v>
      </c>
      <c r="N672" s="12" t="s">
        <v>173</v>
      </c>
    </row>
    <row r="673" spans="1:18" x14ac:dyDescent="0.25">
      <c r="A673" s="11" t="s">
        <v>82</v>
      </c>
      <c r="B673" s="2">
        <v>2700</v>
      </c>
      <c r="C673" s="10" t="s">
        <v>18</v>
      </c>
      <c r="D673" s="4"/>
      <c r="E673" s="2">
        <f>B673*D673</f>
        <v>0</v>
      </c>
      <c r="H673" s="14" t="s">
        <v>13</v>
      </c>
      <c r="I673" s="15"/>
      <c r="J673" s="13" t="s">
        <v>13</v>
      </c>
      <c r="K673" s="15"/>
      <c r="L673" s="15"/>
      <c r="N673" s="12" t="s">
        <v>174</v>
      </c>
    </row>
    <row r="674" spans="1:18" x14ac:dyDescent="0.25">
      <c r="A674" s="8" t="s">
        <v>20</v>
      </c>
      <c r="B674" s="9"/>
      <c r="C674" s="10" t="s">
        <v>13</v>
      </c>
      <c r="D674" s="9"/>
      <c r="E674" s="9">
        <f>SUM(E673:E673)</f>
        <v>0</v>
      </c>
      <c r="H674" s="8" t="s">
        <v>21</v>
      </c>
      <c r="I674" s="9"/>
      <c r="J674" s="13" t="s">
        <v>13</v>
      </c>
      <c r="K674" s="9"/>
      <c r="L674" s="9"/>
    </row>
    <row r="675" spans="1:18" x14ac:dyDescent="0.25">
      <c r="A675" s="11" t="s">
        <v>13</v>
      </c>
      <c r="B675" s="2"/>
      <c r="C675" s="10" t="s">
        <v>13</v>
      </c>
      <c r="D675" s="2"/>
      <c r="E675" s="2"/>
      <c r="H675" s="14" t="s">
        <v>22</v>
      </c>
      <c r="I675" s="15">
        <v>-7</v>
      </c>
      <c r="J675" s="13" t="s">
        <v>18</v>
      </c>
      <c r="K675" s="16"/>
      <c r="L675" s="15">
        <f>I675*K675</f>
        <v>0</v>
      </c>
      <c r="N675" s="12" t="s">
        <v>48</v>
      </c>
    </row>
    <row r="676" spans="1:18" x14ac:dyDescent="0.25">
      <c r="A676" s="8" t="s">
        <v>21</v>
      </c>
      <c r="B676" s="9"/>
      <c r="C676" s="10" t="s">
        <v>13</v>
      </c>
      <c r="D676" s="9"/>
      <c r="E676" s="9"/>
      <c r="H676" s="14" t="s">
        <v>23</v>
      </c>
      <c r="I676" s="15">
        <v>-200</v>
      </c>
      <c r="J676" s="13" t="s">
        <v>18</v>
      </c>
      <c r="K676" s="16"/>
      <c r="L676" s="15">
        <f>I676*K676</f>
        <v>0</v>
      </c>
    </row>
    <row r="677" spans="1:18" x14ac:dyDescent="0.25">
      <c r="A677" s="11" t="s">
        <v>22</v>
      </c>
      <c r="B677" s="4">
        <v>-0.33</v>
      </c>
      <c r="C677" s="10" t="s">
        <v>63</v>
      </c>
      <c r="D677" s="4"/>
      <c r="E677" s="2">
        <f>B677*D677</f>
        <v>0</v>
      </c>
      <c r="H677" s="14" t="s">
        <v>70</v>
      </c>
      <c r="I677" s="15">
        <v>-16</v>
      </c>
      <c r="J677" s="13" t="s">
        <v>18</v>
      </c>
      <c r="K677" s="16"/>
      <c r="L677" s="15">
        <f>I677*K677</f>
        <v>0</v>
      </c>
      <c r="N677" t="s">
        <v>114</v>
      </c>
    </row>
    <row r="678" spans="1:18" x14ac:dyDescent="0.25">
      <c r="A678" s="11" t="s">
        <v>24</v>
      </c>
      <c r="B678" s="2">
        <v>-34</v>
      </c>
      <c r="C678" s="10" t="s">
        <v>25</v>
      </c>
      <c r="D678" s="4"/>
      <c r="E678" s="2"/>
      <c r="H678" s="14" t="s">
        <v>125</v>
      </c>
      <c r="I678" s="15">
        <v>-94</v>
      </c>
      <c r="J678" s="13" t="s">
        <v>18</v>
      </c>
      <c r="K678" s="16"/>
      <c r="L678" s="15">
        <f>I678*K678</f>
        <v>0</v>
      </c>
      <c r="N678" s="12" t="s">
        <v>1</v>
      </c>
      <c r="O678" s="12" t="s">
        <v>2</v>
      </c>
    </row>
    <row r="679" spans="1:18" x14ac:dyDescent="0.25">
      <c r="A679" s="11" t="s">
        <v>26</v>
      </c>
      <c r="B679" s="2"/>
      <c r="C679" s="10" t="s">
        <v>27</v>
      </c>
      <c r="D679" s="2"/>
      <c r="E679" s="2">
        <v>-200</v>
      </c>
      <c r="H679" s="14" t="s">
        <v>26</v>
      </c>
      <c r="I679" s="15"/>
      <c r="J679" s="13" t="s">
        <v>27</v>
      </c>
      <c r="K679" s="15"/>
      <c r="L679" s="15">
        <v>-190</v>
      </c>
      <c r="N679" s="12" t="s">
        <v>3</v>
      </c>
      <c r="O679" s="12" t="s">
        <v>4</v>
      </c>
    </row>
    <row r="680" spans="1:18" x14ac:dyDescent="0.25">
      <c r="A680" s="11" t="s">
        <v>28</v>
      </c>
      <c r="B680" s="2"/>
      <c r="C680" s="10" t="s">
        <v>27</v>
      </c>
      <c r="D680" s="2"/>
      <c r="E680" s="2">
        <v>-200</v>
      </c>
      <c r="H680" s="14" t="s">
        <v>28</v>
      </c>
      <c r="I680" s="15"/>
      <c r="J680" s="13" t="s">
        <v>27</v>
      </c>
      <c r="K680" s="15"/>
      <c r="L680" s="15">
        <v>-180</v>
      </c>
      <c r="N680" s="12" t="s">
        <v>5</v>
      </c>
      <c r="O680" s="12" t="s">
        <v>169</v>
      </c>
    </row>
    <row r="681" spans="1:18" x14ac:dyDescent="0.25">
      <c r="A681" s="11" t="s">
        <v>29</v>
      </c>
      <c r="B681" s="2"/>
      <c r="C681" s="10" t="s">
        <v>27</v>
      </c>
      <c r="D681" s="2"/>
      <c r="E681" s="2">
        <v>-110</v>
      </c>
      <c r="H681" s="14" t="s">
        <v>30</v>
      </c>
      <c r="I681" s="15"/>
      <c r="J681" s="13" t="s">
        <v>27</v>
      </c>
      <c r="K681" s="15"/>
      <c r="L681" s="15">
        <v>-320</v>
      </c>
      <c r="N681" s="12" t="s">
        <v>7</v>
      </c>
      <c r="O681" s="12" t="s">
        <v>8</v>
      </c>
    </row>
    <row r="682" spans="1:18" x14ac:dyDescent="0.25">
      <c r="A682" s="11" t="s">
        <v>85</v>
      </c>
      <c r="B682" s="2">
        <v>-2700</v>
      </c>
      <c r="C682" s="10" t="s">
        <v>27</v>
      </c>
      <c r="D682" s="4"/>
      <c r="E682" s="2">
        <f>B682*D682</f>
        <v>0</v>
      </c>
      <c r="H682" s="14" t="s">
        <v>85</v>
      </c>
      <c r="I682" s="15"/>
      <c r="J682" s="13" t="s">
        <v>27</v>
      </c>
      <c r="K682" s="15"/>
      <c r="L682" s="15">
        <v>-175</v>
      </c>
      <c r="N682" s="12" t="s">
        <v>9</v>
      </c>
      <c r="O682" s="12" t="s">
        <v>10</v>
      </c>
    </row>
    <row r="683" spans="1:18" x14ac:dyDescent="0.25">
      <c r="A683" s="11" t="s">
        <v>86</v>
      </c>
      <c r="B683" s="2"/>
      <c r="C683" s="10" t="s">
        <v>27</v>
      </c>
      <c r="D683" s="2"/>
      <c r="E683" s="2">
        <v>-150</v>
      </c>
      <c r="H683" s="14" t="s">
        <v>86</v>
      </c>
      <c r="I683" s="15">
        <v>-1550</v>
      </c>
      <c r="J683" s="13" t="s">
        <v>27</v>
      </c>
      <c r="K683" s="16"/>
      <c r="L683" s="15">
        <f>I683*K683</f>
        <v>0</v>
      </c>
    </row>
    <row r="684" spans="1:18" x14ac:dyDescent="0.25">
      <c r="A684" s="8" t="s">
        <v>31</v>
      </c>
      <c r="B684" s="9"/>
      <c r="C684" s="10" t="s">
        <v>13</v>
      </c>
      <c r="D684" s="9"/>
      <c r="E684" s="9">
        <f>SUM(E676:E683)</f>
        <v>-660</v>
      </c>
      <c r="H684" s="8" t="s">
        <v>31</v>
      </c>
      <c r="I684" s="9"/>
      <c r="J684" s="13" t="s">
        <v>13</v>
      </c>
      <c r="K684" s="9"/>
      <c r="L684" s="9">
        <f>SUM(L675:L683)</f>
        <v>-865</v>
      </c>
      <c r="N684" s="6" t="s">
        <v>11</v>
      </c>
      <c r="O684" s="7" t="s">
        <v>12</v>
      </c>
      <c r="P684" s="7" t="s">
        <v>13</v>
      </c>
      <c r="Q684" s="7" t="s">
        <v>14</v>
      </c>
      <c r="R684" s="7" t="s">
        <v>15</v>
      </c>
    </row>
    <row r="685" spans="1:18" x14ac:dyDescent="0.25">
      <c r="A685" s="8" t="s">
        <v>32</v>
      </c>
      <c r="B685" s="9"/>
      <c r="C685" s="10" t="s">
        <v>13</v>
      </c>
      <c r="D685" s="9"/>
      <c r="E685" s="9">
        <f>SUM(E674,E684)</f>
        <v>-660</v>
      </c>
      <c r="H685" s="8" t="s">
        <v>87</v>
      </c>
      <c r="I685" s="9"/>
      <c r="J685" s="13" t="s">
        <v>13</v>
      </c>
      <c r="K685" s="9"/>
      <c r="L685" s="9">
        <f>SUM(L672,L684)</f>
        <v>-865</v>
      </c>
      <c r="N685" s="8" t="s">
        <v>16</v>
      </c>
      <c r="O685" s="9"/>
      <c r="P685" s="13" t="s">
        <v>13</v>
      </c>
      <c r="Q685" s="9"/>
      <c r="R685" s="9"/>
    </row>
    <row r="686" spans="1:18" x14ac:dyDescent="0.25">
      <c r="A686" s="11" t="s">
        <v>13</v>
      </c>
      <c r="B686" s="2"/>
      <c r="C686" s="10" t="s">
        <v>13</v>
      </c>
      <c r="D686" s="2"/>
      <c r="E686" s="2"/>
      <c r="H686" s="14" t="s">
        <v>13</v>
      </c>
      <c r="I686" s="15"/>
      <c r="J686" s="13" t="s">
        <v>13</v>
      </c>
      <c r="K686" s="15"/>
      <c r="L686" s="15"/>
      <c r="N686" s="14" t="s">
        <v>141</v>
      </c>
      <c r="O686" s="15">
        <v>20000</v>
      </c>
      <c r="P686" s="13" t="s">
        <v>18</v>
      </c>
      <c r="Q686" s="16"/>
      <c r="R686" s="15"/>
    </row>
    <row r="687" spans="1:18" x14ac:dyDescent="0.25">
      <c r="A687" s="8" t="s">
        <v>33</v>
      </c>
      <c r="B687" s="9"/>
      <c r="C687" s="10" t="s">
        <v>13</v>
      </c>
      <c r="D687" s="9"/>
      <c r="E687" s="9"/>
      <c r="H687" s="8" t="s">
        <v>33</v>
      </c>
      <c r="I687" s="9"/>
      <c r="J687" s="13" t="s">
        <v>13</v>
      </c>
      <c r="K687" s="9"/>
      <c r="L687" s="9"/>
      <c r="N687" s="14" t="s">
        <v>142</v>
      </c>
      <c r="O687" s="15">
        <v>3500</v>
      </c>
      <c r="P687" s="13" t="s">
        <v>18</v>
      </c>
      <c r="Q687" s="16"/>
      <c r="R687" s="15">
        <f>O687*Q687</f>
        <v>0</v>
      </c>
    </row>
    <row r="688" spans="1:18" x14ac:dyDescent="0.25">
      <c r="A688" s="11" t="s">
        <v>34</v>
      </c>
      <c r="B688" s="2">
        <v>-1</v>
      </c>
      <c r="C688" s="10" t="s">
        <v>13</v>
      </c>
      <c r="D688" s="2">
        <v>675</v>
      </c>
      <c r="E688" s="2">
        <f t="shared" ref="E688:E697" si="44">B688*D688</f>
        <v>-675</v>
      </c>
      <c r="H688" s="14" t="s">
        <v>36</v>
      </c>
      <c r="I688" s="15">
        <v>-2</v>
      </c>
      <c r="J688" s="13" t="s">
        <v>13</v>
      </c>
      <c r="K688" s="15">
        <v>140</v>
      </c>
      <c r="L688" s="15">
        <f t="shared" ref="L688:L696" si="45">I688*K688</f>
        <v>-280</v>
      </c>
      <c r="N688" s="14" t="s">
        <v>170</v>
      </c>
      <c r="O688" s="15"/>
      <c r="P688" s="13" t="s">
        <v>171</v>
      </c>
      <c r="Q688" s="15"/>
      <c r="R688" s="15">
        <v>870</v>
      </c>
    </row>
    <row r="689" spans="1:18" x14ac:dyDescent="0.25">
      <c r="A689" s="11" t="s">
        <v>101</v>
      </c>
      <c r="B689" s="2">
        <v>-1</v>
      </c>
      <c r="C689" s="10" t="s">
        <v>13</v>
      </c>
      <c r="D689" s="2">
        <v>210</v>
      </c>
      <c r="E689" s="2">
        <f t="shared" si="44"/>
        <v>-210</v>
      </c>
      <c r="H689" s="14" t="s">
        <v>88</v>
      </c>
      <c r="I689" s="18">
        <v>-0.5</v>
      </c>
      <c r="J689" s="13" t="s">
        <v>13</v>
      </c>
      <c r="K689" s="15">
        <v>400</v>
      </c>
      <c r="L689" s="15">
        <f t="shared" si="45"/>
        <v>-200</v>
      </c>
      <c r="N689" s="8" t="s">
        <v>20</v>
      </c>
      <c r="O689" s="9"/>
      <c r="P689" s="13" t="s">
        <v>13</v>
      </c>
      <c r="Q689" s="9"/>
      <c r="R689" s="9">
        <f>SUM(R686:R688)</f>
        <v>870</v>
      </c>
    </row>
    <row r="690" spans="1:18" x14ac:dyDescent="0.25">
      <c r="A690" s="11" t="s">
        <v>35</v>
      </c>
      <c r="B690" s="2">
        <v>-34</v>
      </c>
      <c r="C690" s="10" t="s">
        <v>13</v>
      </c>
      <c r="D690" s="2">
        <v>22</v>
      </c>
      <c r="E690" s="2">
        <f t="shared" si="44"/>
        <v>-748</v>
      </c>
      <c r="H690" s="14" t="s">
        <v>39</v>
      </c>
      <c r="I690" s="15">
        <v>-3</v>
      </c>
      <c r="J690" s="13" t="s">
        <v>13</v>
      </c>
      <c r="K690" s="15">
        <v>175</v>
      </c>
      <c r="L690" s="15">
        <f t="shared" si="45"/>
        <v>-525</v>
      </c>
      <c r="N690" s="14" t="s">
        <v>13</v>
      </c>
      <c r="O690" s="15"/>
      <c r="P690" s="13" t="s">
        <v>13</v>
      </c>
      <c r="Q690" s="15"/>
      <c r="R690" s="15"/>
    </row>
    <row r="691" spans="1:18" x14ac:dyDescent="0.25">
      <c r="A691" s="11" t="s">
        <v>36</v>
      </c>
      <c r="B691" s="2">
        <v>-1</v>
      </c>
      <c r="C691" s="10" t="s">
        <v>13</v>
      </c>
      <c r="D691" s="2">
        <v>140</v>
      </c>
      <c r="E691" s="2">
        <f t="shared" si="44"/>
        <v>-140</v>
      </c>
      <c r="H691" s="14" t="s">
        <v>40</v>
      </c>
      <c r="I691" s="15">
        <v>-1</v>
      </c>
      <c r="J691" s="13" t="s">
        <v>13</v>
      </c>
      <c r="K691" s="15">
        <v>1354</v>
      </c>
      <c r="L691" s="15">
        <f t="shared" si="45"/>
        <v>-1354</v>
      </c>
      <c r="N691" s="8" t="s">
        <v>21</v>
      </c>
      <c r="O691" s="9"/>
      <c r="P691" s="13" t="s">
        <v>13</v>
      </c>
      <c r="Q691" s="9"/>
      <c r="R691" s="9"/>
    </row>
    <row r="692" spans="1:18" x14ac:dyDescent="0.25">
      <c r="A692" s="11" t="s">
        <v>37</v>
      </c>
      <c r="B692" s="2">
        <v>-1</v>
      </c>
      <c r="C692" s="10" t="s">
        <v>13</v>
      </c>
      <c r="D692" s="2">
        <v>400</v>
      </c>
      <c r="E692" s="2">
        <f t="shared" si="44"/>
        <v>-400</v>
      </c>
      <c r="H692" s="14" t="s">
        <v>89</v>
      </c>
      <c r="I692" s="15">
        <v>-1</v>
      </c>
      <c r="J692" s="13" t="s">
        <v>13</v>
      </c>
      <c r="K692" s="15">
        <v>325</v>
      </c>
      <c r="L692" s="15">
        <f t="shared" si="45"/>
        <v>-325</v>
      </c>
      <c r="N692" s="14" t="s">
        <v>114</v>
      </c>
      <c r="O692" s="15">
        <v>-2800</v>
      </c>
      <c r="P692" s="13" t="s">
        <v>18</v>
      </c>
      <c r="Q692" s="16"/>
      <c r="R692" s="15">
        <f>O692*Q692</f>
        <v>0</v>
      </c>
    </row>
    <row r="693" spans="1:18" x14ac:dyDescent="0.25">
      <c r="A693" s="11" t="s">
        <v>38</v>
      </c>
      <c r="B693" s="2">
        <v>-1</v>
      </c>
      <c r="C693" s="10" t="s">
        <v>13</v>
      </c>
      <c r="D693" s="2">
        <v>165</v>
      </c>
      <c r="E693" s="2">
        <f t="shared" si="44"/>
        <v>-165</v>
      </c>
      <c r="H693" s="14" t="s">
        <v>128</v>
      </c>
      <c r="I693" s="15">
        <v>-1760</v>
      </c>
      <c r="J693" s="13" t="s">
        <v>13</v>
      </c>
      <c r="K693" s="17">
        <v>0.3</v>
      </c>
      <c r="L693" s="15">
        <f t="shared" si="45"/>
        <v>-528</v>
      </c>
      <c r="N693" s="14" t="s">
        <v>24</v>
      </c>
      <c r="O693" s="15">
        <v>-40</v>
      </c>
      <c r="P693" s="13" t="s">
        <v>25</v>
      </c>
      <c r="Q693" s="16"/>
      <c r="R693" s="15"/>
    </row>
    <row r="694" spans="1:18" x14ac:dyDescent="0.25">
      <c r="A694" s="11" t="s">
        <v>39</v>
      </c>
      <c r="B694" s="2">
        <v>-2</v>
      </c>
      <c r="C694" s="10" t="s">
        <v>13</v>
      </c>
      <c r="D694" s="2">
        <v>175</v>
      </c>
      <c r="E694" s="2">
        <f t="shared" si="44"/>
        <v>-350</v>
      </c>
      <c r="H694" s="14" t="s">
        <v>43</v>
      </c>
      <c r="I694" s="18">
        <v>-8.1999999999999993</v>
      </c>
      <c r="J694" s="13" t="s">
        <v>13</v>
      </c>
      <c r="K694" s="15">
        <v>80</v>
      </c>
      <c r="L694" s="15">
        <f t="shared" si="45"/>
        <v>-656</v>
      </c>
      <c r="N694" s="14" t="s">
        <v>148</v>
      </c>
      <c r="O694" s="15">
        <v>-23500</v>
      </c>
      <c r="P694" s="13" t="s">
        <v>27</v>
      </c>
      <c r="Q694" s="16"/>
      <c r="R694" s="15">
        <f>O694*Q694</f>
        <v>0</v>
      </c>
    </row>
    <row r="695" spans="1:18" x14ac:dyDescent="0.25">
      <c r="A695" s="11" t="s">
        <v>40</v>
      </c>
      <c r="B695" s="2">
        <v>-1</v>
      </c>
      <c r="C695" s="10" t="s">
        <v>13</v>
      </c>
      <c r="D695" s="2">
        <v>713</v>
      </c>
      <c r="E695" s="2">
        <f t="shared" si="44"/>
        <v>-713</v>
      </c>
      <c r="H695" s="14" t="s">
        <v>44</v>
      </c>
      <c r="I695" s="15">
        <v>-1</v>
      </c>
      <c r="J695" s="13" t="s">
        <v>13</v>
      </c>
      <c r="K695" s="15">
        <v>266</v>
      </c>
      <c r="L695" s="15">
        <f t="shared" si="45"/>
        <v>-266</v>
      </c>
      <c r="N695" s="14" t="s">
        <v>149</v>
      </c>
      <c r="O695" s="15">
        <v>-23500</v>
      </c>
      <c r="P695" s="13" t="s">
        <v>27</v>
      </c>
      <c r="Q695" s="16"/>
      <c r="R695" s="15">
        <f>O695*Q695</f>
        <v>0</v>
      </c>
    </row>
    <row r="696" spans="1:18" x14ac:dyDescent="0.25">
      <c r="A696" s="11" t="s">
        <v>102</v>
      </c>
      <c r="B696" s="2">
        <v>-1</v>
      </c>
      <c r="C696" s="10" t="s">
        <v>13</v>
      </c>
      <c r="D696" s="2">
        <v>356</v>
      </c>
      <c r="E696" s="2">
        <f t="shared" si="44"/>
        <v>-356</v>
      </c>
      <c r="H696" s="14" t="s">
        <v>127</v>
      </c>
      <c r="I696" s="15">
        <v>-1</v>
      </c>
      <c r="J696" s="13" t="s">
        <v>13</v>
      </c>
      <c r="K696" s="15">
        <v>1130</v>
      </c>
      <c r="L696" s="15">
        <f t="shared" si="45"/>
        <v>-1130</v>
      </c>
      <c r="N696" s="8" t="s">
        <v>31</v>
      </c>
      <c r="O696" s="9"/>
      <c r="P696" s="13" t="s">
        <v>13</v>
      </c>
      <c r="Q696" s="9"/>
      <c r="R696" s="9">
        <f>SUM(R691:R695)</f>
        <v>0</v>
      </c>
    </row>
    <row r="697" spans="1:18" x14ac:dyDescent="0.25">
      <c r="A697" s="11" t="s">
        <v>103</v>
      </c>
      <c r="B697" s="2">
        <v>-2700</v>
      </c>
      <c r="C697" s="10" t="s">
        <v>13</v>
      </c>
      <c r="D697" s="4">
        <v>0.18</v>
      </c>
      <c r="E697" s="2">
        <f t="shared" si="44"/>
        <v>-486</v>
      </c>
      <c r="H697" s="14" t="s">
        <v>45</v>
      </c>
      <c r="I697" s="15"/>
      <c r="J697" s="13" t="s">
        <v>13</v>
      </c>
      <c r="K697" s="15"/>
      <c r="L697" s="15">
        <v>-500</v>
      </c>
      <c r="N697" s="8" t="s">
        <v>32</v>
      </c>
      <c r="O697" s="9"/>
      <c r="P697" s="13" t="s">
        <v>13</v>
      </c>
      <c r="Q697" s="9"/>
      <c r="R697" s="9">
        <f>SUM(R689,R696)</f>
        <v>870</v>
      </c>
    </row>
    <row r="698" spans="1:18" x14ac:dyDescent="0.25">
      <c r="A698" s="11" t="s">
        <v>45</v>
      </c>
      <c r="B698" s="2"/>
      <c r="C698" s="10" t="s">
        <v>13</v>
      </c>
      <c r="D698" s="2"/>
      <c r="E698" s="2">
        <v>-500</v>
      </c>
      <c r="H698" s="8" t="s">
        <v>46</v>
      </c>
      <c r="I698" s="9"/>
      <c r="J698" s="13" t="s">
        <v>13</v>
      </c>
      <c r="K698" s="9"/>
      <c r="L698" s="9">
        <f>SUM(L688:L697)</f>
        <v>-5764</v>
      </c>
      <c r="N698" s="14" t="s">
        <v>13</v>
      </c>
      <c r="O698" s="15"/>
      <c r="P698" s="13" t="s">
        <v>13</v>
      </c>
      <c r="Q698" s="15"/>
      <c r="R698" s="15"/>
    </row>
    <row r="699" spans="1:18" x14ac:dyDescent="0.25">
      <c r="A699" s="8" t="s">
        <v>46</v>
      </c>
      <c r="B699" s="9"/>
      <c r="C699" s="10" t="s">
        <v>13</v>
      </c>
      <c r="D699" s="9"/>
      <c r="E699" s="9">
        <f>SUM(E688:E698)</f>
        <v>-4743</v>
      </c>
      <c r="H699" s="14" t="s">
        <v>47</v>
      </c>
      <c r="I699" s="15"/>
      <c r="J699" s="13" t="s">
        <v>13</v>
      </c>
      <c r="K699" s="15"/>
      <c r="L699" s="15">
        <f>SUM(L685,L698)</f>
        <v>-6629</v>
      </c>
      <c r="N699" s="8" t="s">
        <v>33</v>
      </c>
      <c r="O699" s="9"/>
      <c r="P699" s="13" t="s">
        <v>13</v>
      </c>
      <c r="Q699" s="9"/>
      <c r="R699" s="9"/>
    </row>
    <row r="700" spans="1:18" x14ac:dyDescent="0.25">
      <c r="A700" s="11" t="s">
        <v>47</v>
      </c>
      <c r="B700" s="2"/>
      <c r="C700" s="10" t="s">
        <v>13</v>
      </c>
      <c r="D700" s="2"/>
      <c r="E700" s="2">
        <f>SUM(E685,E699)</f>
        <v>-5403</v>
      </c>
      <c r="N700" s="14" t="s">
        <v>34</v>
      </c>
      <c r="O700" s="15">
        <v>-1</v>
      </c>
      <c r="P700" s="13" t="s">
        <v>13</v>
      </c>
      <c r="Q700" s="15">
        <v>675</v>
      </c>
      <c r="R700" s="15">
        <f t="shared" ref="R700:R706" si="46">O700*Q700</f>
        <v>-675</v>
      </c>
    </row>
    <row r="701" spans="1:18" x14ac:dyDescent="0.25">
      <c r="N701" s="14" t="s">
        <v>150</v>
      </c>
      <c r="O701" s="15">
        <v>-2</v>
      </c>
      <c r="P701" s="13" t="s">
        <v>13</v>
      </c>
      <c r="Q701" s="15">
        <v>200</v>
      </c>
      <c r="R701" s="15">
        <f t="shared" si="46"/>
        <v>-400</v>
      </c>
    </row>
    <row r="702" spans="1:18" x14ac:dyDescent="0.25">
      <c r="A702" s="1" t="s">
        <v>104</v>
      </c>
      <c r="N702" s="14" t="s">
        <v>35</v>
      </c>
      <c r="O702" s="15">
        <v>-40</v>
      </c>
      <c r="P702" s="13" t="s">
        <v>13</v>
      </c>
      <c r="Q702" s="15">
        <v>22</v>
      </c>
      <c r="R702" s="15">
        <f t="shared" si="46"/>
        <v>-880</v>
      </c>
    </row>
    <row r="703" spans="1:18" x14ac:dyDescent="0.25">
      <c r="H703" s="12" t="s">
        <v>48</v>
      </c>
      <c r="N703" s="14" t="s">
        <v>157</v>
      </c>
      <c r="O703" s="15">
        <v>-1</v>
      </c>
      <c r="P703" s="13" t="s">
        <v>13</v>
      </c>
      <c r="Q703" s="15">
        <v>1339</v>
      </c>
      <c r="R703" s="15">
        <f t="shared" si="46"/>
        <v>-1339</v>
      </c>
    </row>
    <row r="704" spans="1:18" x14ac:dyDescent="0.25">
      <c r="A704" s="1" t="s">
        <v>48</v>
      </c>
      <c r="N704" s="14" t="s">
        <v>172</v>
      </c>
      <c r="O704" s="15">
        <v>-3</v>
      </c>
      <c r="P704" s="13" t="s">
        <v>13</v>
      </c>
      <c r="Q704" s="15">
        <v>150</v>
      </c>
      <c r="R704" s="15">
        <f t="shared" si="46"/>
        <v>-450</v>
      </c>
    </row>
    <row r="705" spans="1:18" x14ac:dyDescent="0.25">
      <c r="H705" t="s">
        <v>95</v>
      </c>
      <c r="N705" s="14" t="s">
        <v>154</v>
      </c>
      <c r="O705" s="15">
        <v>-1</v>
      </c>
      <c r="P705" s="13" t="s">
        <v>13</v>
      </c>
      <c r="Q705" s="15">
        <v>2150</v>
      </c>
      <c r="R705" s="15">
        <f t="shared" si="46"/>
        <v>-2150</v>
      </c>
    </row>
    <row r="706" spans="1:18" x14ac:dyDescent="0.25">
      <c r="A706" t="s">
        <v>105</v>
      </c>
      <c r="H706" s="12" t="s">
        <v>1</v>
      </c>
      <c r="I706" s="12" t="s">
        <v>2</v>
      </c>
      <c r="N706" s="14" t="s">
        <v>155</v>
      </c>
      <c r="O706" s="15">
        <v>-1</v>
      </c>
      <c r="P706" s="13" t="s">
        <v>13</v>
      </c>
      <c r="Q706" s="15">
        <v>512.5</v>
      </c>
      <c r="R706" s="15">
        <f t="shared" si="46"/>
        <v>-512.5</v>
      </c>
    </row>
    <row r="707" spans="1:18" x14ac:dyDescent="0.25">
      <c r="A707" s="1" t="s">
        <v>1</v>
      </c>
      <c r="B707" s="1" t="s">
        <v>2</v>
      </c>
      <c r="H707" s="12" t="s">
        <v>3</v>
      </c>
      <c r="I707" s="12" t="s">
        <v>4</v>
      </c>
      <c r="N707" s="14" t="s">
        <v>156</v>
      </c>
      <c r="O707" s="15">
        <v>-1</v>
      </c>
      <c r="P707" s="13" t="s">
        <v>13</v>
      </c>
      <c r="Q707" s="15"/>
      <c r="R707" s="15"/>
    </row>
    <row r="708" spans="1:18" x14ac:dyDescent="0.25">
      <c r="A708" s="1" t="s">
        <v>3</v>
      </c>
      <c r="B708" s="1" t="s">
        <v>4</v>
      </c>
      <c r="H708" s="12" t="s">
        <v>5</v>
      </c>
      <c r="I708" s="12" t="s">
        <v>6</v>
      </c>
      <c r="N708" s="14" t="s">
        <v>45</v>
      </c>
      <c r="O708" s="15"/>
      <c r="P708" s="13" t="s">
        <v>13</v>
      </c>
      <c r="Q708" s="15"/>
      <c r="R708" s="15">
        <v>-500</v>
      </c>
    </row>
    <row r="709" spans="1:18" x14ac:dyDescent="0.25">
      <c r="A709" s="1" t="s">
        <v>5</v>
      </c>
      <c r="B709" s="1" t="s">
        <v>6</v>
      </c>
      <c r="H709" s="12" t="s">
        <v>7</v>
      </c>
      <c r="I709" s="12" t="s">
        <v>8</v>
      </c>
      <c r="N709" s="8" t="s">
        <v>46</v>
      </c>
      <c r="O709" s="9"/>
      <c r="P709" s="13" t="s">
        <v>13</v>
      </c>
      <c r="Q709" s="9"/>
      <c r="R709" s="9">
        <f>SUM(R700:R708)</f>
        <v>-6906.5</v>
      </c>
    </row>
    <row r="710" spans="1:18" x14ac:dyDescent="0.25">
      <c r="A710" s="1" t="s">
        <v>7</v>
      </c>
      <c r="B710" s="1" t="s">
        <v>8</v>
      </c>
      <c r="H710" s="12" t="s">
        <v>9</v>
      </c>
      <c r="I710" s="12" t="s">
        <v>124</v>
      </c>
      <c r="N710" s="14" t="s">
        <v>47</v>
      </c>
      <c r="O710" s="15"/>
      <c r="P710" s="13" t="s">
        <v>13</v>
      </c>
      <c r="Q710" s="15"/>
      <c r="R710" s="15">
        <f>SUM(R697,R709)</f>
        <v>-6036.5</v>
      </c>
    </row>
    <row r="711" spans="1:18" x14ac:dyDescent="0.25">
      <c r="A711" s="1" t="s">
        <v>9</v>
      </c>
      <c r="B711" s="1" t="s">
        <v>10</v>
      </c>
    </row>
    <row r="712" spans="1:18" x14ac:dyDescent="0.25">
      <c r="H712" s="6" t="s">
        <v>11</v>
      </c>
      <c r="I712" s="7" t="s">
        <v>12</v>
      </c>
      <c r="J712" s="7" t="s">
        <v>13</v>
      </c>
      <c r="K712" s="7" t="s">
        <v>14</v>
      </c>
      <c r="L712" s="7" t="s">
        <v>15</v>
      </c>
      <c r="N712" s="12" t="s">
        <v>173</v>
      </c>
    </row>
    <row r="713" spans="1:18" x14ac:dyDescent="0.25">
      <c r="A713" s="6" t="s">
        <v>11</v>
      </c>
      <c r="B713" s="7" t="s">
        <v>12</v>
      </c>
      <c r="C713" s="7" t="s">
        <v>13</v>
      </c>
      <c r="D713" s="7" t="s">
        <v>14</v>
      </c>
      <c r="E713" s="7" t="s">
        <v>15</v>
      </c>
      <c r="H713" s="8" t="s">
        <v>16</v>
      </c>
      <c r="I713" s="9"/>
      <c r="J713" s="13" t="s">
        <v>13</v>
      </c>
      <c r="K713" s="9"/>
      <c r="L713" s="9"/>
      <c r="N713" s="12" t="s">
        <v>174</v>
      </c>
    </row>
    <row r="714" spans="1:18" x14ac:dyDescent="0.25">
      <c r="A714" s="8" t="s">
        <v>16</v>
      </c>
      <c r="B714" s="9"/>
      <c r="C714" s="10" t="s">
        <v>13</v>
      </c>
      <c r="D714" s="9"/>
      <c r="E714" s="9"/>
      <c r="H714" s="14" t="s">
        <v>82</v>
      </c>
      <c r="I714" s="15">
        <v>1150</v>
      </c>
      <c r="J714" s="13" t="s">
        <v>18</v>
      </c>
      <c r="K714" s="16"/>
      <c r="L714" s="15">
        <f>I714*K714</f>
        <v>0</v>
      </c>
    </row>
    <row r="715" spans="1:18" x14ac:dyDescent="0.25">
      <c r="A715" s="11" t="s">
        <v>82</v>
      </c>
      <c r="B715" s="2">
        <v>4500</v>
      </c>
      <c r="C715" s="10" t="s">
        <v>18</v>
      </c>
      <c r="D715" s="4"/>
      <c r="E715" s="2">
        <f>B715*D715</f>
        <v>0</v>
      </c>
      <c r="H715" s="8" t="s">
        <v>20</v>
      </c>
      <c r="I715" s="9"/>
      <c r="J715" s="13" t="s">
        <v>13</v>
      </c>
      <c r="K715" s="9"/>
      <c r="L715" s="9">
        <f>SUM(L714:L714)</f>
        <v>0</v>
      </c>
      <c r="N715" s="12" t="s">
        <v>48</v>
      </c>
    </row>
    <row r="716" spans="1:18" x14ac:dyDescent="0.25">
      <c r="A716" s="8" t="s">
        <v>20</v>
      </c>
      <c r="B716" s="9"/>
      <c r="C716" s="10" t="s">
        <v>13</v>
      </c>
      <c r="D716" s="9"/>
      <c r="E716" s="9">
        <f>SUM(E715:E715)</f>
        <v>0</v>
      </c>
      <c r="H716" s="14" t="s">
        <v>13</v>
      </c>
      <c r="I716" s="15"/>
      <c r="J716" s="13" t="s">
        <v>13</v>
      </c>
      <c r="K716" s="15"/>
      <c r="L716" s="15"/>
    </row>
    <row r="717" spans="1:18" x14ac:dyDescent="0.25">
      <c r="A717" s="11" t="s">
        <v>13</v>
      </c>
      <c r="B717" s="2"/>
      <c r="C717" s="10" t="s">
        <v>13</v>
      </c>
      <c r="D717" s="2"/>
      <c r="E717" s="2"/>
      <c r="H717" s="8" t="s">
        <v>21</v>
      </c>
      <c r="I717" s="9"/>
      <c r="J717" s="13" t="s">
        <v>13</v>
      </c>
      <c r="K717" s="9"/>
      <c r="L717" s="9"/>
      <c r="N717" t="s">
        <v>115</v>
      </c>
    </row>
    <row r="718" spans="1:18" x14ac:dyDescent="0.25">
      <c r="A718" s="8" t="s">
        <v>21</v>
      </c>
      <c r="B718" s="9"/>
      <c r="C718" s="10" t="s">
        <v>13</v>
      </c>
      <c r="D718" s="9"/>
      <c r="E718" s="9"/>
      <c r="H718" s="14" t="s">
        <v>22</v>
      </c>
      <c r="I718" s="15">
        <v>-8</v>
      </c>
      <c r="J718" s="13" t="s">
        <v>18</v>
      </c>
      <c r="K718" s="16"/>
      <c r="L718" s="15">
        <f>I718*K718</f>
        <v>0</v>
      </c>
      <c r="N718" s="12" t="s">
        <v>1</v>
      </c>
      <c r="O718" s="12" t="s">
        <v>2</v>
      </c>
    </row>
    <row r="719" spans="1:18" x14ac:dyDescent="0.25">
      <c r="A719" s="11" t="s">
        <v>22</v>
      </c>
      <c r="B719" s="4">
        <v>-0.33</v>
      </c>
      <c r="C719" s="10" t="s">
        <v>63</v>
      </c>
      <c r="D719" s="4"/>
      <c r="E719" s="2">
        <f>B719*D719</f>
        <v>0</v>
      </c>
      <c r="H719" s="14" t="s">
        <v>23</v>
      </c>
      <c r="I719" s="15">
        <v>-160</v>
      </c>
      <c r="J719" s="13" t="s">
        <v>18</v>
      </c>
      <c r="K719" s="16"/>
      <c r="L719" s="15">
        <f>I719*K719</f>
        <v>0</v>
      </c>
      <c r="N719" s="12" t="s">
        <v>3</v>
      </c>
      <c r="O719" s="12" t="s">
        <v>4</v>
      </c>
    </row>
    <row r="720" spans="1:18" x14ac:dyDescent="0.25">
      <c r="A720" s="11" t="s">
        <v>23</v>
      </c>
      <c r="B720" s="2">
        <v>-81</v>
      </c>
      <c r="C720" s="10" t="s">
        <v>18</v>
      </c>
      <c r="D720" s="4"/>
      <c r="E720" s="2">
        <f>B720*D720</f>
        <v>0</v>
      </c>
      <c r="H720" s="14" t="s">
        <v>70</v>
      </c>
      <c r="I720" s="15">
        <v>-4</v>
      </c>
      <c r="J720" s="13" t="s">
        <v>18</v>
      </c>
      <c r="K720" s="16"/>
      <c r="L720" s="15">
        <f>I720*K720</f>
        <v>0</v>
      </c>
      <c r="N720" s="12" t="s">
        <v>5</v>
      </c>
      <c r="O720" s="12" t="s">
        <v>169</v>
      </c>
    </row>
    <row r="721" spans="1:18" x14ac:dyDescent="0.25">
      <c r="A721" s="11" t="s">
        <v>24</v>
      </c>
      <c r="B721" s="2">
        <v>-40</v>
      </c>
      <c r="C721" s="10" t="s">
        <v>25</v>
      </c>
      <c r="D721" s="4"/>
      <c r="E721" s="2"/>
      <c r="H721" s="14" t="s">
        <v>125</v>
      </c>
      <c r="I721" s="15">
        <v>-7</v>
      </c>
      <c r="J721" s="13" t="s">
        <v>18</v>
      </c>
      <c r="K721" s="16"/>
      <c r="L721" s="15">
        <f>I721*K721</f>
        <v>0</v>
      </c>
      <c r="N721" s="12" t="s">
        <v>7</v>
      </c>
      <c r="O721" s="12" t="s">
        <v>8</v>
      </c>
    </row>
    <row r="722" spans="1:18" x14ac:dyDescent="0.25">
      <c r="A722" s="11" t="s">
        <v>26</v>
      </c>
      <c r="B722" s="2"/>
      <c r="C722" s="10" t="s">
        <v>27</v>
      </c>
      <c r="D722" s="2"/>
      <c r="E722" s="2">
        <v>-700</v>
      </c>
      <c r="H722" s="14" t="s">
        <v>26</v>
      </c>
      <c r="I722" s="15"/>
      <c r="J722" s="13" t="s">
        <v>27</v>
      </c>
      <c r="K722" s="15"/>
      <c r="L722" s="15">
        <v>-520</v>
      </c>
      <c r="N722" s="12" t="s">
        <v>9</v>
      </c>
      <c r="O722" s="12" t="s">
        <v>10</v>
      </c>
    </row>
    <row r="723" spans="1:18" x14ac:dyDescent="0.25">
      <c r="A723" s="11" t="s">
        <v>28</v>
      </c>
      <c r="B723" s="2"/>
      <c r="C723" s="10" t="s">
        <v>27</v>
      </c>
      <c r="D723" s="2"/>
      <c r="E723" s="2">
        <v>-220</v>
      </c>
      <c r="H723" s="14" t="s">
        <v>29</v>
      </c>
      <c r="I723" s="15"/>
      <c r="J723" s="13" t="s">
        <v>27</v>
      </c>
      <c r="K723" s="15"/>
      <c r="L723" s="15">
        <v>-100</v>
      </c>
    </row>
    <row r="724" spans="1:18" x14ac:dyDescent="0.25">
      <c r="A724" s="11" t="s">
        <v>29</v>
      </c>
      <c r="B724" s="2"/>
      <c r="C724" s="10" t="s">
        <v>27</v>
      </c>
      <c r="D724" s="2"/>
      <c r="E724" s="2">
        <v>-110</v>
      </c>
      <c r="H724" s="14" t="s">
        <v>85</v>
      </c>
      <c r="I724" s="15"/>
      <c r="J724" s="13" t="s">
        <v>27</v>
      </c>
      <c r="K724" s="15"/>
      <c r="L724" s="15">
        <v>-175</v>
      </c>
      <c r="N724" s="6" t="s">
        <v>11</v>
      </c>
      <c r="O724" s="7" t="s">
        <v>12</v>
      </c>
      <c r="P724" s="7" t="s">
        <v>13</v>
      </c>
      <c r="Q724" s="7" t="s">
        <v>14</v>
      </c>
      <c r="R724" s="7" t="s">
        <v>15</v>
      </c>
    </row>
    <row r="725" spans="1:18" x14ac:dyDescent="0.25">
      <c r="A725" s="11" t="s">
        <v>30</v>
      </c>
      <c r="B725" s="2"/>
      <c r="C725" s="10" t="s">
        <v>27</v>
      </c>
      <c r="D725" s="2"/>
      <c r="E725" s="2">
        <v>-170</v>
      </c>
      <c r="H725" s="14" t="s">
        <v>86</v>
      </c>
      <c r="I725" s="15">
        <v>-1350</v>
      </c>
      <c r="J725" s="13" t="s">
        <v>27</v>
      </c>
      <c r="K725" s="16"/>
      <c r="L725" s="15">
        <f>I725*K725</f>
        <v>0</v>
      </c>
    </row>
    <row r="726" spans="1:18" x14ac:dyDescent="0.25">
      <c r="A726" s="11" t="s">
        <v>85</v>
      </c>
      <c r="B726" s="2">
        <v>-4500</v>
      </c>
      <c r="C726" s="10" t="s">
        <v>27</v>
      </c>
      <c r="D726" s="4"/>
      <c r="E726" s="2">
        <f>B726*D726</f>
        <v>0</v>
      </c>
      <c r="H726" s="8" t="s">
        <v>31</v>
      </c>
      <c r="I726" s="9"/>
      <c r="J726" s="13" t="s">
        <v>13</v>
      </c>
      <c r="K726" s="9"/>
      <c r="L726" s="9">
        <f>SUM(L718:L725)</f>
        <v>-795</v>
      </c>
      <c r="N726" s="12" t="s">
        <v>190</v>
      </c>
    </row>
    <row r="727" spans="1:18" x14ac:dyDescent="0.25">
      <c r="A727" s="11" t="s">
        <v>86</v>
      </c>
      <c r="B727" s="2"/>
      <c r="C727" s="10" t="s">
        <v>27</v>
      </c>
      <c r="D727" s="2"/>
      <c r="E727" s="2">
        <v>-250</v>
      </c>
      <c r="H727" s="8" t="s">
        <v>87</v>
      </c>
      <c r="I727" s="9"/>
      <c r="J727" s="13" t="s">
        <v>13</v>
      </c>
      <c r="K727" s="9"/>
      <c r="L727" s="9">
        <f>SUM(L715,L726)</f>
        <v>-795</v>
      </c>
    </row>
    <row r="728" spans="1:18" x14ac:dyDescent="0.25">
      <c r="A728" s="8" t="s">
        <v>31</v>
      </c>
      <c r="B728" s="9"/>
      <c r="C728" s="10" t="s">
        <v>13</v>
      </c>
      <c r="D728" s="9"/>
      <c r="E728" s="9">
        <f>SUM(E718:E727)</f>
        <v>-1450</v>
      </c>
      <c r="H728" s="14" t="s">
        <v>13</v>
      </c>
      <c r="I728" s="15"/>
      <c r="J728" s="13" t="s">
        <v>13</v>
      </c>
      <c r="K728" s="15"/>
      <c r="L728" s="15"/>
      <c r="N728" s="12" t="s">
        <v>48</v>
      </c>
    </row>
    <row r="729" spans="1:18" x14ac:dyDescent="0.25">
      <c r="A729" s="8" t="s">
        <v>32</v>
      </c>
      <c r="B729" s="9"/>
      <c r="C729" s="10" t="s">
        <v>13</v>
      </c>
      <c r="D729" s="9"/>
      <c r="E729" s="9">
        <f>SUM(E716,E728)</f>
        <v>-1450</v>
      </c>
      <c r="H729" s="8" t="s">
        <v>33</v>
      </c>
      <c r="I729" s="9"/>
      <c r="J729" s="13" t="s">
        <v>13</v>
      </c>
      <c r="K729" s="9"/>
      <c r="L729" s="9"/>
    </row>
    <row r="730" spans="1:18" x14ac:dyDescent="0.25">
      <c r="A730" s="11" t="s">
        <v>13</v>
      </c>
      <c r="B730" s="2"/>
      <c r="C730" s="10" t="s">
        <v>13</v>
      </c>
      <c r="D730" s="2"/>
      <c r="E730" s="2"/>
      <c r="H730" s="14" t="s">
        <v>36</v>
      </c>
      <c r="I730" s="15">
        <v>-2</v>
      </c>
      <c r="J730" s="13" t="s">
        <v>13</v>
      </c>
      <c r="K730" s="15">
        <v>140</v>
      </c>
      <c r="L730" s="15">
        <f t="shared" ref="L730:L737" si="47">I730*K730</f>
        <v>-280</v>
      </c>
      <c r="N730" t="s">
        <v>116</v>
      </c>
    </row>
    <row r="731" spans="1:18" x14ac:dyDescent="0.25">
      <c r="A731" s="8" t="s">
        <v>33</v>
      </c>
      <c r="B731" s="9"/>
      <c r="C731" s="10" t="s">
        <v>13</v>
      </c>
      <c r="D731" s="9"/>
      <c r="E731" s="9"/>
      <c r="H731" s="14" t="s">
        <v>88</v>
      </c>
      <c r="I731" s="16">
        <v>-0.33</v>
      </c>
      <c r="J731" s="13" t="s">
        <v>13</v>
      </c>
      <c r="K731" s="15">
        <v>400</v>
      </c>
      <c r="L731" s="15">
        <f t="shared" si="47"/>
        <v>-132</v>
      </c>
      <c r="N731" s="12" t="s">
        <v>1</v>
      </c>
      <c r="O731" s="12" t="s">
        <v>2</v>
      </c>
    </row>
    <row r="732" spans="1:18" x14ac:dyDescent="0.25">
      <c r="A732" s="11" t="s">
        <v>34</v>
      </c>
      <c r="B732" s="2">
        <v>-1</v>
      </c>
      <c r="C732" s="10" t="s">
        <v>13</v>
      </c>
      <c r="D732" s="2">
        <v>675</v>
      </c>
      <c r="E732" s="2">
        <f t="shared" ref="E732:E741" si="48">B732*D732</f>
        <v>-675</v>
      </c>
      <c r="H732" s="14" t="s">
        <v>39</v>
      </c>
      <c r="I732" s="15">
        <v>-3</v>
      </c>
      <c r="J732" s="13" t="s">
        <v>13</v>
      </c>
      <c r="K732" s="15">
        <v>175</v>
      </c>
      <c r="L732" s="15">
        <f t="shared" si="47"/>
        <v>-525</v>
      </c>
      <c r="N732" s="12" t="s">
        <v>3</v>
      </c>
      <c r="O732" s="12" t="s">
        <v>4</v>
      </c>
    </row>
    <row r="733" spans="1:18" x14ac:dyDescent="0.25">
      <c r="A733" s="11" t="s">
        <v>101</v>
      </c>
      <c r="B733" s="2">
        <v>-1</v>
      </c>
      <c r="C733" s="10" t="s">
        <v>13</v>
      </c>
      <c r="D733" s="2">
        <v>210</v>
      </c>
      <c r="E733" s="2">
        <f t="shared" si="48"/>
        <v>-210</v>
      </c>
      <c r="H733" s="14" t="s">
        <v>129</v>
      </c>
      <c r="I733" s="15">
        <v>-1</v>
      </c>
      <c r="J733" s="13" t="s">
        <v>13</v>
      </c>
      <c r="K733" s="15">
        <v>438</v>
      </c>
      <c r="L733" s="15">
        <f t="shared" si="47"/>
        <v>-438</v>
      </c>
      <c r="N733" s="12" t="s">
        <v>5</v>
      </c>
      <c r="O733" s="12" t="s">
        <v>169</v>
      </c>
    </row>
    <row r="734" spans="1:18" x14ac:dyDescent="0.25">
      <c r="A734" s="11" t="s">
        <v>35</v>
      </c>
      <c r="B734" s="2">
        <v>-40</v>
      </c>
      <c r="C734" s="10" t="s">
        <v>13</v>
      </c>
      <c r="D734" s="2">
        <v>19</v>
      </c>
      <c r="E734" s="2">
        <f t="shared" si="48"/>
        <v>-760</v>
      </c>
      <c r="H734" s="14" t="s">
        <v>40</v>
      </c>
      <c r="I734" s="15">
        <v>-1</v>
      </c>
      <c r="J734" s="13" t="s">
        <v>13</v>
      </c>
      <c r="K734" s="15">
        <v>1198</v>
      </c>
      <c r="L734" s="15">
        <f t="shared" si="47"/>
        <v>-1198</v>
      </c>
      <c r="N734" s="12" t="s">
        <v>7</v>
      </c>
      <c r="O734" s="12" t="s">
        <v>8</v>
      </c>
    </row>
    <row r="735" spans="1:18" x14ac:dyDescent="0.25">
      <c r="A735" s="11" t="s">
        <v>36</v>
      </c>
      <c r="B735" s="2">
        <v>-1</v>
      </c>
      <c r="C735" s="10" t="s">
        <v>13</v>
      </c>
      <c r="D735" s="2">
        <v>140</v>
      </c>
      <c r="E735" s="2">
        <f t="shared" si="48"/>
        <v>-140</v>
      </c>
      <c r="H735" s="14" t="s">
        <v>89</v>
      </c>
      <c r="I735" s="15">
        <v>-1</v>
      </c>
      <c r="J735" s="13" t="s">
        <v>13</v>
      </c>
      <c r="K735" s="15">
        <v>346</v>
      </c>
      <c r="L735" s="15">
        <f t="shared" si="47"/>
        <v>-346</v>
      </c>
      <c r="N735" s="12" t="s">
        <v>9</v>
      </c>
      <c r="O735" s="12" t="s">
        <v>10</v>
      </c>
    </row>
    <row r="736" spans="1:18" x14ac:dyDescent="0.25">
      <c r="A736" s="11" t="s">
        <v>37</v>
      </c>
      <c r="B736" s="2">
        <v>-1</v>
      </c>
      <c r="C736" s="10" t="s">
        <v>13</v>
      </c>
      <c r="D736" s="2">
        <v>400</v>
      </c>
      <c r="E736" s="2">
        <f t="shared" si="48"/>
        <v>-400</v>
      </c>
      <c r="H736" s="14" t="s">
        <v>128</v>
      </c>
      <c r="I736" s="15">
        <v>-1530</v>
      </c>
      <c r="J736" s="13" t="s">
        <v>13</v>
      </c>
      <c r="K736" s="17">
        <v>0.3</v>
      </c>
      <c r="L736" s="15">
        <f t="shared" si="47"/>
        <v>-459</v>
      </c>
    </row>
    <row r="737" spans="1:18" x14ac:dyDescent="0.25">
      <c r="A737" s="11" t="s">
        <v>38</v>
      </c>
      <c r="B737" s="2">
        <v>-1</v>
      </c>
      <c r="C737" s="10" t="s">
        <v>13</v>
      </c>
      <c r="D737" s="2">
        <v>165</v>
      </c>
      <c r="E737" s="2">
        <f t="shared" si="48"/>
        <v>-165</v>
      </c>
      <c r="H737" s="14" t="s">
        <v>127</v>
      </c>
      <c r="I737" s="15">
        <v>-1</v>
      </c>
      <c r="J737" s="13" t="s">
        <v>13</v>
      </c>
      <c r="K737" s="15">
        <v>1130</v>
      </c>
      <c r="L737" s="15">
        <f t="shared" si="47"/>
        <v>-1130</v>
      </c>
      <c r="N737" s="6" t="s">
        <v>11</v>
      </c>
      <c r="O737" s="7" t="s">
        <v>12</v>
      </c>
      <c r="P737" s="7" t="s">
        <v>13</v>
      </c>
      <c r="Q737" s="7" t="s">
        <v>14</v>
      </c>
      <c r="R737" s="7" t="s">
        <v>15</v>
      </c>
    </row>
    <row r="738" spans="1:18" x14ac:dyDescent="0.25">
      <c r="A738" s="11" t="s">
        <v>39</v>
      </c>
      <c r="B738" s="2">
        <v>-6</v>
      </c>
      <c r="C738" s="10" t="s">
        <v>13</v>
      </c>
      <c r="D738" s="2">
        <v>175</v>
      </c>
      <c r="E738" s="2">
        <f t="shared" si="48"/>
        <v>-1050</v>
      </c>
      <c r="H738" s="14" t="s">
        <v>45</v>
      </c>
      <c r="I738" s="15"/>
      <c r="J738" s="13" t="s">
        <v>13</v>
      </c>
      <c r="K738" s="15"/>
      <c r="L738" s="15">
        <v>-500</v>
      </c>
    </row>
    <row r="739" spans="1:18" x14ac:dyDescent="0.25">
      <c r="A739" s="11" t="s">
        <v>40</v>
      </c>
      <c r="B739" s="2">
        <v>-1</v>
      </c>
      <c r="C739" s="10" t="s">
        <v>13</v>
      </c>
      <c r="D739" s="2">
        <v>913</v>
      </c>
      <c r="E739" s="2">
        <f t="shared" si="48"/>
        <v>-913</v>
      </c>
      <c r="H739" s="8" t="s">
        <v>46</v>
      </c>
      <c r="I739" s="9"/>
      <c r="J739" s="13" t="s">
        <v>13</v>
      </c>
      <c r="K739" s="9"/>
      <c r="L739" s="9">
        <f>SUM(L730:L738)</f>
        <v>-5008</v>
      </c>
      <c r="N739" s="12" t="s">
        <v>190</v>
      </c>
    </row>
    <row r="740" spans="1:18" x14ac:dyDescent="0.25">
      <c r="A740" s="11" t="s">
        <v>102</v>
      </c>
      <c r="B740" s="2">
        <v>-1</v>
      </c>
      <c r="C740" s="10" t="s">
        <v>13</v>
      </c>
      <c r="D740" s="2">
        <v>456</v>
      </c>
      <c r="E740" s="2">
        <f t="shared" si="48"/>
        <v>-456</v>
      </c>
      <c r="H740" s="14" t="s">
        <v>47</v>
      </c>
      <c r="I740" s="15"/>
      <c r="J740" s="13" t="s">
        <v>13</v>
      </c>
      <c r="K740" s="15"/>
      <c r="L740" s="15">
        <f>SUM(L727,L739)</f>
        <v>-5803</v>
      </c>
    </row>
    <row r="741" spans="1:18" x14ac:dyDescent="0.25">
      <c r="A741" s="11" t="s">
        <v>103</v>
      </c>
      <c r="B741" s="2">
        <v>-4500</v>
      </c>
      <c r="C741" s="10" t="s">
        <v>13</v>
      </c>
      <c r="D741" s="4">
        <v>0.18</v>
      </c>
      <c r="E741" s="2">
        <f t="shared" si="48"/>
        <v>-810</v>
      </c>
      <c r="N741" s="12" t="s">
        <v>48</v>
      </c>
    </row>
    <row r="742" spans="1:18" x14ac:dyDescent="0.25">
      <c r="A742" s="11" t="s">
        <v>45</v>
      </c>
      <c r="B742" s="2"/>
      <c r="C742" s="10" t="s">
        <v>13</v>
      </c>
      <c r="D742" s="2"/>
      <c r="E742" s="2">
        <v>-500</v>
      </c>
    </row>
    <row r="743" spans="1:18" x14ac:dyDescent="0.25">
      <c r="A743" s="8" t="s">
        <v>46</v>
      </c>
      <c r="B743" s="9"/>
      <c r="C743" s="10" t="s">
        <v>13</v>
      </c>
      <c r="D743" s="9"/>
      <c r="E743" s="9">
        <f>SUM(E732:E742)</f>
        <v>-6079</v>
      </c>
      <c r="N743" t="s">
        <v>118</v>
      </c>
    </row>
    <row r="744" spans="1:18" x14ac:dyDescent="0.25">
      <c r="A744" s="11" t="s">
        <v>47</v>
      </c>
      <c r="B744" s="2"/>
      <c r="C744" s="10" t="s">
        <v>13</v>
      </c>
      <c r="D744" s="2"/>
      <c r="E744" s="2">
        <f>SUM(E729,E743)</f>
        <v>-7529</v>
      </c>
      <c r="H744" s="12" t="s">
        <v>48</v>
      </c>
      <c r="N744" s="12" t="s">
        <v>1</v>
      </c>
      <c r="O744" s="12" t="s">
        <v>2</v>
      </c>
    </row>
    <row r="745" spans="1:18" x14ac:dyDescent="0.25">
      <c r="N745" s="12" t="s">
        <v>3</v>
      </c>
      <c r="O745" s="12" t="s">
        <v>4</v>
      </c>
    </row>
    <row r="746" spans="1:18" x14ac:dyDescent="0.25">
      <c r="A746" s="1" t="s">
        <v>104</v>
      </c>
      <c r="H746" t="s">
        <v>96</v>
      </c>
      <c r="N746" s="12" t="s">
        <v>5</v>
      </c>
      <c r="O746" s="12" t="s">
        <v>169</v>
      </c>
    </row>
    <row r="747" spans="1:18" x14ac:dyDescent="0.25">
      <c r="H747" s="12" t="s">
        <v>1</v>
      </c>
      <c r="I747" s="12" t="s">
        <v>2</v>
      </c>
      <c r="N747" s="12" t="s">
        <v>7</v>
      </c>
      <c r="O747" s="12" t="s">
        <v>8</v>
      </c>
    </row>
    <row r="748" spans="1:18" x14ac:dyDescent="0.25">
      <c r="A748" s="1" t="s">
        <v>48</v>
      </c>
      <c r="H748" s="12" t="s">
        <v>3</v>
      </c>
      <c r="I748" s="12" t="s">
        <v>4</v>
      </c>
      <c r="N748" s="12" t="s">
        <v>9</v>
      </c>
      <c r="O748" s="12" t="s">
        <v>10</v>
      </c>
    </row>
    <row r="749" spans="1:18" x14ac:dyDescent="0.25">
      <c r="H749" s="12" t="s">
        <v>5</v>
      </c>
      <c r="I749" s="12" t="s">
        <v>6</v>
      </c>
    </row>
    <row r="750" spans="1:18" x14ac:dyDescent="0.25">
      <c r="A750" t="s">
        <v>106</v>
      </c>
      <c r="H750" s="12" t="s">
        <v>7</v>
      </c>
      <c r="I750" s="12" t="s">
        <v>8</v>
      </c>
      <c r="N750" s="6" t="s">
        <v>11</v>
      </c>
      <c r="O750" s="7" t="s">
        <v>12</v>
      </c>
      <c r="P750" s="7" t="s">
        <v>13</v>
      </c>
      <c r="Q750" s="7" t="s">
        <v>14</v>
      </c>
      <c r="R750" s="7" t="s">
        <v>15</v>
      </c>
    </row>
    <row r="751" spans="1:18" x14ac:dyDescent="0.25">
      <c r="A751" s="1" t="s">
        <v>1</v>
      </c>
      <c r="B751" s="1" t="s">
        <v>2</v>
      </c>
      <c r="H751" s="12" t="s">
        <v>9</v>
      </c>
      <c r="I751" s="12" t="s">
        <v>124</v>
      </c>
      <c r="N751" s="8" t="s">
        <v>16</v>
      </c>
      <c r="O751" s="9"/>
      <c r="P751" s="13" t="s">
        <v>13</v>
      </c>
      <c r="Q751" s="9"/>
      <c r="R751" s="9"/>
    </row>
    <row r="752" spans="1:18" x14ac:dyDescent="0.25">
      <c r="A752" s="1" t="s">
        <v>3</v>
      </c>
      <c r="B752" s="1" t="s">
        <v>4</v>
      </c>
      <c r="N752" s="14" t="s">
        <v>191</v>
      </c>
      <c r="O752" s="15">
        <v>11000</v>
      </c>
      <c r="P752" s="13" t="s">
        <v>18</v>
      </c>
      <c r="Q752" s="16"/>
      <c r="R752" s="15">
        <f>O752*Q752</f>
        <v>0</v>
      </c>
    </row>
    <row r="753" spans="1:18" x14ac:dyDescent="0.25">
      <c r="A753" s="1" t="s">
        <v>5</v>
      </c>
      <c r="B753" s="1" t="s">
        <v>6</v>
      </c>
      <c r="H753" s="6" t="s">
        <v>11</v>
      </c>
      <c r="I753" s="7" t="s">
        <v>12</v>
      </c>
      <c r="J753" s="7" t="s">
        <v>13</v>
      </c>
      <c r="K753" s="7" t="s">
        <v>14</v>
      </c>
      <c r="L753" s="7" t="s">
        <v>15</v>
      </c>
      <c r="N753" s="14" t="s">
        <v>170</v>
      </c>
      <c r="O753" s="15"/>
      <c r="P753" s="13" t="s">
        <v>171</v>
      </c>
      <c r="Q753" s="15"/>
      <c r="R753" s="15">
        <v>870</v>
      </c>
    </row>
    <row r="754" spans="1:18" x14ac:dyDescent="0.25">
      <c r="A754" s="1" t="s">
        <v>7</v>
      </c>
      <c r="B754" s="1" t="s">
        <v>8</v>
      </c>
      <c r="H754" s="8" t="s">
        <v>16</v>
      </c>
      <c r="I754" s="9"/>
      <c r="J754" s="13" t="s">
        <v>13</v>
      </c>
      <c r="K754" s="9"/>
      <c r="L754" s="9"/>
      <c r="N754" s="8" t="s">
        <v>20</v>
      </c>
      <c r="O754" s="9"/>
      <c r="P754" s="13" t="s">
        <v>13</v>
      </c>
      <c r="Q754" s="9"/>
      <c r="R754" s="9">
        <f>SUM(R752:R753)</f>
        <v>870</v>
      </c>
    </row>
    <row r="755" spans="1:18" x14ac:dyDescent="0.25">
      <c r="A755" s="1" t="s">
        <v>9</v>
      </c>
      <c r="B755" s="1" t="s">
        <v>10</v>
      </c>
      <c r="H755" s="14" t="s">
        <v>82</v>
      </c>
      <c r="I755" s="15">
        <v>600</v>
      </c>
      <c r="J755" s="13" t="s">
        <v>18</v>
      </c>
      <c r="K755" s="16"/>
      <c r="L755" s="15">
        <f>I755*K755</f>
        <v>0</v>
      </c>
      <c r="N755" s="14" t="s">
        <v>13</v>
      </c>
      <c r="O755" s="15"/>
      <c r="P755" s="13" t="s">
        <v>13</v>
      </c>
      <c r="Q755" s="15"/>
      <c r="R755" s="15"/>
    </row>
    <row r="756" spans="1:18" x14ac:dyDescent="0.25">
      <c r="H756" s="8" t="s">
        <v>20</v>
      </c>
      <c r="I756" s="9"/>
      <c r="J756" s="13" t="s">
        <v>13</v>
      </c>
      <c r="K756" s="9"/>
      <c r="L756" s="9">
        <f>SUM(L755:L755)</f>
        <v>0</v>
      </c>
      <c r="N756" s="8" t="s">
        <v>21</v>
      </c>
      <c r="O756" s="9"/>
      <c r="P756" s="13" t="s">
        <v>13</v>
      </c>
      <c r="Q756" s="9"/>
      <c r="R756" s="9"/>
    </row>
    <row r="757" spans="1:18" x14ac:dyDescent="0.25">
      <c r="A757" s="6" t="s">
        <v>11</v>
      </c>
      <c r="B757" s="7" t="s">
        <v>12</v>
      </c>
      <c r="C757" s="7" t="s">
        <v>13</v>
      </c>
      <c r="D757" s="7" t="s">
        <v>14</v>
      </c>
      <c r="E757" s="7" t="s">
        <v>15</v>
      </c>
      <c r="H757" s="14" t="s">
        <v>13</v>
      </c>
      <c r="I757" s="15"/>
      <c r="J757" s="13" t="s">
        <v>13</v>
      </c>
      <c r="K757" s="15"/>
      <c r="L757" s="15"/>
      <c r="N757" s="14" t="s">
        <v>192</v>
      </c>
      <c r="O757" s="15">
        <v>-10</v>
      </c>
      <c r="P757" s="13" t="s">
        <v>18</v>
      </c>
      <c r="Q757" s="16"/>
      <c r="R757" s="15">
        <f>O757*Q757</f>
        <v>0</v>
      </c>
    </row>
    <row r="758" spans="1:18" x14ac:dyDescent="0.25">
      <c r="H758" s="8" t="s">
        <v>21</v>
      </c>
      <c r="I758" s="9"/>
      <c r="J758" s="13" t="s">
        <v>13</v>
      </c>
      <c r="K758" s="9"/>
      <c r="L758" s="9"/>
      <c r="N758" s="14" t="s">
        <v>193</v>
      </c>
      <c r="O758" s="15">
        <v>-200</v>
      </c>
      <c r="P758" s="13" t="s">
        <v>18</v>
      </c>
      <c r="Q758" s="16"/>
      <c r="R758" s="15">
        <f>O758*Q758</f>
        <v>0</v>
      </c>
    </row>
    <row r="759" spans="1:18" x14ac:dyDescent="0.25">
      <c r="A759" s="1" t="s">
        <v>107</v>
      </c>
      <c r="H759" s="14" t="s">
        <v>22</v>
      </c>
      <c r="I759" s="15">
        <v>-1.5</v>
      </c>
      <c r="J759" s="13" t="s">
        <v>18</v>
      </c>
      <c r="K759" s="16"/>
      <c r="L759" s="15">
        <f>I759*K759</f>
        <v>0</v>
      </c>
      <c r="N759" s="14" t="s">
        <v>84</v>
      </c>
      <c r="O759" s="15">
        <v>-20</v>
      </c>
      <c r="P759" s="13" t="s">
        <v>25</v>
      </c>
      <c r="Q759" s="16"/>
      <c r="R759" s="15"/>
    </row>
    <row r="760" spans="1:18" x14ac:dyDescent="0.25">
      <c r="H760" s="14" t="s">
        <v>70</v>
      </c>
      <c r="I760" s="15">
        <v>-2</v>
      </c>
      <c r="J760" s="13" t="s">
        <v>18</v>
      </c>
      <c r="K760" s="16"/>
      <c r="L760" s="15">
        <f>I760*K760</f>
        <v>0</v>
      </c>
      <c r="N760" s="8" t="s">
        <v>31</v>
      </c>
      <c r="O760" s="9"/>
      <c r="P760" s="13" t="s">
        <v>13</v>
      </c>
      <c r="Q760" s="9"/>
      <c r="R760" s="9">
        <f>SUM(R757:R759)</f>
        <v>0</v>
      </c>
    </row>
    <row r="761" spans="1:18" x14ac:dyDescent="0.25">
      <c r="A761" s="1" t="s">
        <v>48</v>
      </c>
      <c r="H761" s="14" t="s">
        <v>125</v>
      </c>
      <c r="I761" s="15">
        <v>-5</v>
      </c>
      <c r="J761" s="13" t="s">
        <v>18</v>
      </c>
      <c r="K761" s="16"/>
      <c r="L761" s="15">
        <f>I761*K761</f>
        <v>0</v>
      </c>
      <c r="N761" s="8" t="s">
        <v>87</v>
      </c>
      <c r="O761" s="9"/>
      <c r="P761" s="13" t="s">
        <v>13</v>
      </c>
      <c r="Q761" s="9"/>
      <c r="R761" s="9">
        <f>SUM(R754,R760)</f>
        <v>870</v>
      </c>
    </row>
    <row r="762" spans="1:18" x14ac:dyDescent="0.25">
      <c r="H762" s="14" t="s">
        <v>26</v>
      </c>
      <c r="I762" s="15"/>
      <c r="J762" s="13" t="s">
        <v>27</v>
      </c>
      <c r="K762" s="15"/>
      <c r="L762" s="15">
        <v>-500</v>
      </c>
      <c r="N762" s="14" t="s">
        <v>13</v>
      </c>
      <c r="O762" s="15"/>
      <c r="P762" s="13" t="s">
        <v>13</v>
      </c>
      <c r="Q762" s="15"/>
      <c r="R762" s="15"/>
    </row>
    <row r="763" spans="1:18" x14ac:dyDescent="0.25">
      <c r="A763" t="s">
        <v>108</v>
      </c>
      <c r="H763" s="14" t="s">
        <v>29</v>
      </c>
      <c r="I763" s="15"/>
      <c r="J763" s="13" t="s">
        <v>27</v>
      </c>
      <c r="K763" s="15"/>
      <c r="L763" s="15">
        <v>-400</v>
      </c>
      <c r="N763" s="8" t="s">
        <v>33</v>
      </c>
      <c r="O763" s="9"/>
      <c r="P763" s="13" t="s">
        <v>13</v>
      </c>
      <c r="Q763" s="9"/>
      <c r="R763" s="9"/>
    </row>
    <row r="764" spans="1:18" x14ac:dyDescent="0.25">
      <c r="A764" s="1" t="s">
        <v>1</v>
      </c>
      <c r="B764" s="1" t="s">
        <v>2</v>
      </c>
      <c r="H764" s="14" t="s">
        <v>130</v>
      </c>
      <c r="I764" s="15">
        <v>-2</v>
      </c>
      <c r="J764" s="13" t="s">
        <v>27</v>
      </c>
      <c r="K764" s="16"/>
      <c r="L764" s="15">
        <f>I764*K764</f>
        <v>0</v>
      </c>
      <c r="N764" s="14" t="s">
        <v>34</v>
      </c>
      <c r="O764" s="15">
        <v>-1</v>
      </c>
      <c r="P764" s="13" t="s">
        <v>13</v>
      </c>
      <c r="Q764" s="15">
        <v>675</v>
      </c>
      <c r="R764" s="15">
        <f t="shared" ref="R764:R772" si="49">O764*Q764</f>
        <v>-675</v>
      </c>
    </row>
    <row r="765" spans="1:18" x14ac:dyDescent="0.25">
      <c r="A765" s="1" t="s">
        <v>3</v>
      </c>
      <c r="B765" s="1" t="s">
        <v>4</v>
      </c>
      <c r="H765" s="14" t="s">
        <v>85</v>
      </c>
      <c r="I765" s="15"/>
      <c r="J765" s="13" t="s">
        <v>27</v>
      </c>
      <c r="K765" s="15"/>
      <c r="L765" s="15">
        <v>-175</v>
      </c>
      <c r="N765" s="14" t="s">
        <v>150</v>
      </c>
      <c r="O765" s="15">
        <v>-2</v>
      </c>
      <c r="P765" s="13" t="s">
        <v>13</v>
      </c>
      <c r="Q765" s="15">
        <v>200</v>
      </c>
      <c r="R765" s="15">
        <f t="shared" si="49"/>
        <v>-400</v>
      </c>
    </row>
    <row r="766" spans="1:18" x14ac:dyDescent="0.25">
      <c r="A766" s="1" t="s">
        <v>5</v>
      </c>
      <c r="B766" s="1" t="s">
        <v>6</v>
      </c>
      <c r="H766" s="14" t="s">
        <v>86</v>
      </c>
      <c r="I766" s="15">
        <v>-700</v>
      </c>
      <c r="J766" s="13" t="s">
        <v>27</v>
      </c>
      <c r="K766" s="16"/>
      <c r="L766" s="15">
        <f>I766*K766</f>
        <v>0</v>
      </c>
      <c r="N766" s="14" t="s">
        <v>35</v>
      </c>
      <c r="O766" s="15">
        <v>-20</v>
      </c>
      <c r="P766" s="13" t="s">
        <v>13</v>
      </c>
      <c r="Q766" s="15">
        <v>22</v>
      </c>
      <c r="R766" s="15">
        <f t="shared" si="49"/>
        <v>-440</v>
      </c>
    </row>
    <row r="767" spans="1:18" x14ac:dyDescent="0.25">
      <c r="A767" s="1" t="s">
        <v>7</v>
      </c>
      <c r="B767" s="1" t="s">
        <v>8</v>
      </c>
      <c r="H767" s="8" t="s">
        <v>31</v>
      </c>
      <c r="I767" s="9"/>
      <c r="J767" s="13" t="s">
        <v>13</v>
      </c>
      <c r="K767" s="9"/>
      <c r="L767" s="9">
        <f>SUM(L759:L766)</f>
        <v>-1075</v>
      </c>
      <c r="N767" s="14" t="s">
        <v>194</v>
      </c>
      <c r="O767" s="15">
        <v>-1</v>
      </c>
      <c r="P767" s="13" t="s">
        <v>13</v>
      </c>
      <c r="Q767" s="15">
        <v>140</v>
      </c>
      <c r="R767" s="15">
        <f t="shared" si="49"/>
        <v>-140</v>
      </c>
    </row>
    <row r="768" spans="1:18" x14ac:dyDescent="0.25">
      <c r="A768" s="1" t="s">
        <v>9</v>
      </c>
      <c r="B768" s="1" t="s">
        <v>10</v>
      </c>
      <c r="H768" s="8" t="s">
        <v>87</v>
      </c>
      <c r="I768" s="9"/>
      <c r="J768" s="13" t="s">
        <v>13</v>
      </c>
      <c r="K768" s="9"/>
      <c r="L768" s="9">
        <f>SUM(L756,L767)</f>
        <v>-1075</v>
      </c>
      <c r="N768" s="14" t="s">
        <v>37</v>
      </c>
      <c r="O768" s="16">
        <v>-0.33</v>
      </c>
      <c r="P768" s="13" t="s">
        <v>13</v>
      </c>
      <c r="Q768" s="15">
        <v>350</v>
      </c>
      <c r="R768" s="15">
        <f t="shared" si="49"/>
        <v>-115.5</v>
      </c>
    </row>
    <row r="769" spans="1:18" x14ac:dyDescent="0.25">
      <c r="H769" s="14" t="s">
        <v>13</v>
      </c>
      <c r="I769" s="15"/>
      <c r="J769" s="13" t="s">
        <v>13</v>
      </c>
      <c r="K769" s="15"/>
      <c r="L769" s="15"/>
      <c r="N769" s="14" t="s">
        <v>38</v>
      </c>
      <c r="O769" s="16">
        <v>-0.33</v>
      </c>
      <c r="P769" s="13" t="s">
        <v>13</v>
      </c>
      <c r="Q769" s="15">
        <v>150</v>
      </c>
      <c r="R769" s="15">
        <f t="shared" si="49"/>
        <v>-49.5</v>
      </c>
    </row>
    <row r="770" spans="1:18" x14ac:dyDescent="0.25">
      <c r="A770" s="6" t="s">
        <v>11</v>
      </c>
      <c r="B770" s="7" t="s">
        <v>12</v>
      </c>
      <c r="C770" s="7" t="s">
        <v>13</v>
      </c>
      <c r="D770" s="7" t="s">
        <v>14</v>
      </c>
      <c r="E770" s="7" t="s">
        <v>15</v>
      </c>
      <c r="H770" s="8" t="s">
        <v>33</v>
      </c>
      <c r="I770" s="9"/>
      <c r="J770" s="13" t="s">
        <v>13</v>
      </c>
      <c r="K770" s="9"/>
      <c r="L770" s="9"/>
      <c r="N770" s="14" t="s">
        <v>172</v>
      </c>
      <c r="O770" s="15">
        <v>-1</v>
      </c>
      <c r="P770" s="13" t="s">
        <v>13</v>
      </c>
      <c r="Q770" s="15">
        <v>150</v>
      </c>
      <c r="R770" s="15">
        <f t="shared" si="49"/>
        <v>-150</v>
      </c>
    </row>
    <row r="771" spans="1:18" x14ac:dyDescent="0.25">
      <c r="H771" s="14" t="s">
        <v>34</v>
      </c>
      <c r="I771" s="16">
        <v>-0.33</v>
      </c>
      <c r="J771" s="13" t="s">
        <v>13</v>
      </c>
      <c r="K771" s="15">
        <v>675</v>
      </c>
      <c r="L771" s="15">
        <f t="shared" ref="L771:L779" si="50">I771*K771</f>
        <v>-222.75</v>
      </c>
      <c r="N771" s="14" t="s">
        <v>129</v>
      </c>
      <c r="O771" s="15">
        <v>-1</v>
      </c>
      <c r="P771" s="13" t="s">
        <v>13</v>
      </c>
      <c r="Q771" s="15">
        <v>210</v>
      </c>
      <c r="R771" s="15">
        <f t="shared" si="49"/>
        <v>-210</v>
      </c>
    </row>
    <row r="772" spans="1:18" x14ac:dyDescent="0.25">
      <c r="A772" s="1" t="s">
        <v>109</v>
      </c>
      <c r="H772" s="14" t="s">
        <v>72</v>
      </c>
      <c r="I772" s="16">
        <v>-0.33</v>
      </c>
      <c r="J772" s="13" t="s">
        <v>13</v>
      </c>
      <c r="K772" s="15">
        <v>160</v>
      </c>
      <c r="L772" s="15">
        <f t="shared" si="50"/>
        <v>-52.800000000000004</v>
      </c>
      <c r="N772" s="14" t="s">
        <v>195</v>
      </c>
      <c r="O772" s="15">
        <v>-1</v>
      </c>
      <c r="P772" s="13" t="s">
        <v>13</v>
      </c>
      <c r="Q772" s="15">
        <v>700</v>
      </c>
      <c r="R772" s="15">
        <f t="shared" si="49"/>
        <v>-700</v>
      </c>
    </row>
    <row r="773" spans="1:18" x14ac:dyDescent="0.25">
      <c r="H773" s="14" t="s">
        <v>88</v>
      </c>
      <c r="I773" s="16">
        <v>-0.5</v>
      </c>
      <c r="J773" s="13" t="s">
        <v>13</v>
      </c>
      <c r="K773" s="15">
        <v>400</v>
      </c>
      <c r="L773" s="15">
        <f t="shared" si="50"/>
        <v>-200</v>
      </c>
      <c r="N773" s="14" t="s">
        <v>45</v>
      </c>
      <c r="O773" s="15"/>
      <c r="P773" s="13" t="s">
        <v>13</v>
      </c>
      <c r="Q773" s="15"/>
      <c r="R773" s="15">
        <v>-500</v>
      </c>
    </row>
    <row r="774" spans="1:18" x14ac:dyDescent="0.25">
      <c r="A774" s="1" t="s">
        <v>48</v>
      </c>
      <c r="H774" s="14" t="s">
        <v>38</v>
      </c>
      <c r="I774" s="16">
        <v>-0.5</v>
      </c>
      <c r="J774" s="13" t="s">
        <v>13</v>
      </c>
      <c r="K774" s="15">
        <v>165</v>
      </c>
      <c r="L774" s="15">
        <f t="shared" si="50"/>
        <v>-82.5</v>
      </c>
      <c r="N774" s="8" t="s">
        <v>46</v>
      </c>
      <c r="O774" s="9"/>
      <c r="P774" s="13" t="s">
        <v>13</v>
      </c>
      <c r="Q774" s="9"/>
      <c r="R774" s="9">
        <f>SUM(R764:R773)</f>
        <v>-3380</v>
      </c>
    </row>
    <row r="775" spans="1:18" x14ac:dyDescent="0.25">
      <c r="H775" s="14" t="s">
        <v>39</v>
      </c>
      <c r="I775" s="15">
        <v>-4</v>
      </c>
      <c r="J775" s="13" t="s">
        <v>13</v>
      </c>
      <c r="K775" s="15">
        <v>175</v>
      </c>
      <c r="L775" s="15">
        <f t="shared" si="50"/>
        <v>-700</v>
      </c>
      <c r="N775" s="14" t="s">
        <v>47</v>
      </c>
      <c r="O775" s="15"/>
      <c r="P775" s="13" t="s">
        <v>13</v>
      </c>
      <c r="Q775" s="15"/>
      <c r="R775" s="15">
        <f>SUM(R761,R774)</f>
        <v>-2510</v>
      </c>
    </row>
    <row r="776" spans="1:18" x14ac:dyDescent="0.25">
      <c r="A776" t="s">
        <v>110</v>
      </c>
      <c r="H776" s="14" t="s">
        <v>129</v>
      </c>
      <c r="I776" s="15">
        <v>-1</v>
      </c>
      <c r="J776" s="13" t="s">
        <v>13</v>
      </c>
      <c r="K776" s="15">
        <v>347</v>
      </c>
      <c r="L776" s="15">
        <f t="shared" si="50"/>
        <v>-347</v>
      </c>
    </row>
    <row r="777" spans="1:18" x14ac:dyDescent="0.25">
      <c r="A777" s="1" t="s">
        <v>1</v>
      </c>
      <c r="B777" s="1" t="s">
        <v>2</v>
      </c>
      <c r="H777" s="14" t="s">
        <v>40</v>
      </c>
      <c r="I777" s="15">
        <v>-1</v>
      </c>
      <c r="J777" s="13" t="s">
        <v>13</v>
      </c>
      <c r="K777" s="15">
        <v>938</v>
      </c>
      <c r="L777" s="15">
        <f t="shared" si="50"/>
        <v>-938</v>
      </c>
    </row>
    <row r="778" spans="1:18" x14ac:dyDescent="0.25">
      <c r="A778" s="1" t="s">
        <v>3</v>
      </c>
      <c r="B778" s="1" t="s">
        <v>4</v>
      </c>
      <c r="H778" s="14" t="s">
        <v>89</v>
      </c>
      <c r="I778" s="15">
        <v>-1</v>
      </c>
      <c r="J778" s="13" t="s">
        <v>13</v>
      </c>
      <c r="K778" s="15">
        <v>274</v>
      </c>
      <c r="L778" s="15">
        <f t="shared" si="50"/>
        <v>-274</v>
      </c>
    </row>
    <row r="779" spans="1:18" x14ac:dyDescent="0.25">
      <c r="A779" s="1" t="s">
        <v>5</v>
      </c>
      <c r="B779" s="1" t="s">
        <v>6</v>
      </c>
      <c r="H779" s="14" t="s">
        <v>131</v>
      </c>
      <c r="I779" s="15">
        <v>-800</v>
      </c>
      <c r="J779" s="13" t="s">
        <v>13</v>
      </c>
      <c r="K779" s="17">
        <v>0.3</v>
      </c>
      <c r="L779" s="15">
        <f t="shared" si="50"/>
        <v>-240</v>
      </c>
      <c r="N779" s="12" t="s">
        <v>48</v>
      </c>
    </row>
    <row r="780" spans="1:18" x14ac:dyDescent="0.25">
      <c r="A780" s="1" t="s">
        <v>7</v>
      </c>
      <c r="B780" s="1" t="s">
        <v>8</v>
      </c>
      <c r="H780" s="14" t="s">
        <v>45</v>
      </c>
      <c r="I780" s="15"/>
      <c r="J780" s="13" t="s">
        <v>13</v>
      </c>
      <c r="K780" s="15"/>
      <c r="L780" s="15">
        <v>-500</v>
      </c>
    </row>
    <row r="781" spans="1:18" x14ac:dyDescent="0.25">
      <c r="A781" s="1" t="s">
        <v>9</v>
      </c>
      <c r="B781" s="1" t="s">
        <v>10</v>
      </c>
      <c r="H781" s="8" t="s">
        <v>46</v>
      </c>
      <c r="I781" s="9"/>
      <c r="J781" s="13" t="s">
        <v>13</v>
      </c>
      <c r="K781" s="9"/>
      <c r="L781" s="9">
        <f>SUM(L771:L780)</f>
        <v>-3557.05</v>
      </c>
      <c r="N781" s="12" t="s">
        <v>120</v>
      </c>
    </row>
    <row r="782" spans="1:18" x14ac:dyDescent="0.25">
      <c r="H782" s="14" t="s">
        <v>47</v>
      </c>
      <c r="I782" s="15"/>
      <c r="J782" s="13" t="s">
        <v>13</v>
      </c>
      <c r="K782" s="15"/>
      <c r="L782" s="15">
        <f>SUM(L768,L781)</f>
        <v>-4632.05</v>
      </c>
      <c r="N782" s="12" t="s">
        <v>121</v>
      </c>
    </row>
    <row r="783" spans="1:18" x14ac:dyDescent="0.25">
      <c r="A783" s="6" t="s">
        <v>11</v>
      </c>
      <c r="B783" s="7" t="s">
        <v>12</v>
      </c>
      <c r="C783" s="7" t="s">
        <v>13</v>
      </c>
      <c r="D783" s="7" t="s">
        <v>14</v>
      </c>
      <c r="E783" s="7" t="s">
        <v>15</v>
      </c>
    </row>
    <row r="784" spans="1:18" x14ac:dyDescent="0.25">
      <c r="N784" s="12" t="s">
        <v>122</v>
      </c>
    </row>
    <row r="785" spans="1:14" x14ac:dyDescent="0.25">
      <c r="A785" s="1" t="s">
        <v>111</v>
      </c>
      <c r="N785" s="12" t="s">
        <v>123</v>
      </c>
    </row>
    <row r="786" spans="1:14" x14ac:dyDescent="0.25">
      <c r="H786" s="12" t="s">
        <v>48</v>
      </c>
    </row>
    <row r="787" spans="1:14" x14ac:dyDescent="0.25">
      <c r="A787" s="1" t="s">
        <v>48</v>
      </c>
    </row>
    <row r="788" spans="1:14" x14ac:dyDescent="0.25">
      <c r="H788" t="s">
        <v>97</v>
      </c>
    </row>
    <row r="789" spans="1:14" x14ac:dyDescent="0.25">
      <c r="A789" t="s">
        <v>112</v>
      </c>
      <c r="H789" s="12" t="s">
        <v>1</v>
      </c>
      <c r="I789" s="12" t="s">
        <v>2</v>
      </c>
    </row>
    <row r="790" spans="1:14" x14ac:dyDescent="0.25">
      <c r="A790" s="1" t="s">
        <v>1</v>
      </c>
      <c r="B790" s="1" t="s">
        <v>2</v>
      </c>
      <c r="H790" s="12" t="s">
        <v>3</v>
      </c>
      <c r="I790" s="12" t="s">
        <v>4</v>
      </c>
    </row>
    <row r="791" spans="1:14" x14ac:dyDescent="0.25">
      <c r="A791" s="1" t="s">
        <v>3</v>
      </c>
      <c r="B791" s="1" t="s">
        <v>4</v>
      </c>
      <c r="H791" s="12" t="s">
        <v>5</v>
      </c>
      <c r="I791" s="12" t="s">
        <v>6</v>
      </c>
    </row>
    <row r="792" spans="1:14" x14ac:dyDescent="0.25">
      <c r="A792" s="1" t="s">
        <v>5</v>
      </c>
      <c r="B792" s="1" t="s">
        <v>6</v>
      </c>
      <c r="H792" s="12" t="s">
        <v>7</v>
      </c>
      <c r="I792" s="12" t="s">
        <v>8</v>
      </c>
    </row>
    <row r="793" spans="1:14" x14ac:dyDescent="0.25">
      <c r="A793" s="1" t="s">
        <v>7</v>
      </c>
      <c r="B793" s="1" t="s">
        <v>8</v>
      </c>
      <c r="H793" s="12" t="s">
        <v>9</v>
      </c>
      <c r="I793" s="12" t="s">
        <v>124</v>
      </c>
    </row>
    <row r="794" spans="1:14" x14ac:dyDescent="0.25">
      <c r="A794" s="1" t="s">
        <v>9</v>
      </c>
      <c r="B794" s="1" t="s">
        <v>10</v>
      </c>
    </row>
    <row r="795" spans="1:14" x14ac:dyDescent="0.25">
      <c r="H795" s="6" t="s">
        <v>11</v>
      </c>
      <c r="I795" s="7" t="s">
        <v>12</v>
      </c>
      <c r="J795" s="7" t="s">
        <v>13</v>
      </c>
      <c r="K795" s="7" t="s">
        <v>14</v>
      </c>
      <c r="L795" s="7" t="s">
        <v>15</v>
      </c>
    </row>
    <row r="796" spans="1:14" x14ac:dyDescent="0.25">
      <c r="A796" s="6" t="s">
        <v>11</v>
      </c>
      <c r="B796" s="7" t="s">
        <v>12</v>
      </c>
      <c r="C796" s="7" t="s">
        <v>13</v>
      </c>
      <c r="D796" s="7" t="s">
        <v>14</v>
      </c>
      <c r="E796" s="7" t="s">
        <v>15</v>
      </c>
    </row>
    <row r="797" spans="1:14" x14ac:dyDescent="0.25">
      <c r="H797" s="12" t="s">
        <v>132</v>
      </c>
    </row>
    <row r="798" spans="1:14" x14ac:dyDescent="0.25">
      <c r="A798" s="1" t="s">
        <v>113</v>
      </c>
    </row>
    <row r="799" spans="1:14" x14ac:dyDescent="0.25">
      <c r="H799" s="12" t="s">
        <v>48</v>
      </c>
    </row>
    <row r="800" spans="1:14" x14ac:dyDescent="0.25">
      <c r="A800" s="1" t="s">
        <v>48</v>
      </c>
    </row>
    <row r="801" spans="1:12" x14ac:dyDescent="0.25">
      <c r="H801" t="s">
        <v>99</v>
      </c>
    </row>
    <row r="802" spans="1:12" x14ac:dyDescent="0.25">
      <c r="A802" t="s">
        <v>114</v>
      </c>
      <c r="H802" s="12" t="s">
        <v>1</v>
      </c>
      <c r="I802" s="12" t="s">
        <v>2</v>
      </c>
    </row>
    <row r="803" spans="1:12" x14ac:dyDescent="0.25">
      <c r="A803" s="1" t="s">
        <v>1</v>
      </c>
      <c r="B803" s="1" t="s">
        <v>2</v>
      </c>
      <c r="H803" s="12" t="s">
        <v>3</v>
      </c>
      <c r="I803" s="12" t="s">
        <v>4</v>
      </c>
    </row>
    <row r="804" spans="1:12" x14ac:dyDescent="0.25">
      <c r="A804" s="1" t="s">
        <v>3</v>
      </c>
      <c r="B804" s="1" t="s">
        <v>4</v>
      </c>
      <c r="H804" s="12" t="s">
        <v>5</v>
      </c>
      <c r="I804" s="12" t="s">
        <v>6</v>
      </c>
    </row>
    <row r="805" spans="1:12" x14ac:dyDescent="0.25">
      <c r="A805" s="1" t="s">
        <v>5</v>
      </c>
      <c r="B805" s="1" t="s">
        <v>6</v>
      </c>
      <c r="H805" s="12" t="s">
        <v>7</v>
      </c>
      <c r="I805" s="12" t="s">
        <v>8</v>
      </c>
    </row>
    <row r="806" spans="1:12" x14ac:dyDescent="0.25">
      <c r="A806" s="1" t="s">
        <v>7</v>
      </c>
      <c r="B806" s="1" t="s">
        <v>8</v>
      </c>
      <c r="H806" s="12" t="s">
        <v>9</v>
      </c>
      <c r="I806" s="12" t="s">
        <v>124</v>
      </c>
    </row>
    <row r="807" spans="1:12" x14ac:dyDescent="0.25">
      <c r="A807" s="1" t="s">
        <v>9</v>
      </c>
      <c r="B807" s="1" t="s">
        <v>10</v>
      </c>
    </row>
    <row r="808" spans="1:12" x14ac:dyDescent="0.25">
      <c r="H808" s="6" t="s">
        <v>11</v>
      </c>
      <c r="I808" s="7" t="s">
        <v>12</v>
      </c>
      <c r="J808" s="7" t="s">
        <v>13</v>
      </c>
      <c r="K808" s="7" t="s">
        <v>14</v>
      </c>
      <c r="L808" s="7" t="s">
        <v>15</v>
      </c>
    </row>
    <row r="809" spans="1:12" x14ac:dyDescent="0.25">
      <c r="A809" s="6" t="s">
        <v>11</v>
      </c>
      <c r="B809" s="7" t="s">
        <v>12</v>
      </c>
      <c r="C809" s="7" t="s">
        <v>13</v>
      </c>
      <c r="D809" s="7" t="s">
        <v>14</v>
      </c>
      <c r="E809" s="7" t="s">
        <v>15</v>
      </c>
      <c r="H809" s="8" t="s">
        <v>16</v>
      </c>
      <c r="I809" s="9"/>
      <c r="J809" s="13" t="s">
        <v>13</v>
      </c>
      <c r="K809" s="9"/>
      <c r="L809" s="9"/>
    </row>
    <row r="810" spans="1:12" x14ac:dyDescent="0.25">
      <c r="H810" s="14" t="s">
        <v>82</v>
      </c>
      <c r="I810" s="15">
        <v>1450</v>
      </c>
      <c r="J810" s="13" t="s">
        <v>18</v>
      </c>
      <c r="K810" s="16"/>
      <c r="L810" s="15">
        <f>I810*K810</f>
        <v>0</v>
      </c>
    </row>
    <row r="811" spans="1:12" x14ac:dyDescent="0.25">
      <c r="A811" s="1" t="s">
        <v>113</v>
      </c>
      <c r="H811" s="8" t="s">
        <v>20</v>
      </c>
      <c r="I811" s="9"/>
      <c r="J811" s="13" t="s">
        <v>13</v>
      </c>
      <c r="K811" s="9"/>
      <c r="L811" s="9">
        <f>SUM(L810:L810)</f>
        <v>0</v>
      </c>
    </row>
    <row r="812" spans="1:12" x14ac:dyDescent="0.25">
      <c r="H812" s="14" t="s">
        <v>13</v>
      </c>
      <c r="I812" s="15"/>
      <c r="J812" s="13" t="s">
        <v>13</v>
      </c>
      <c r="K812" s="15"/>
      <c r="L812" s="15"/>
    </row>
    <row r="813" spans="1:12" x14ac:dyDescent="0.25">
      <c r="A813" s="1" t="s">
        <v>48</v>
      </c>
      <c r="H813" s="8" t="s">
        <v>21</v>
      </c>
      <c r="I813" s="9"/>
      <c r="J813" s="13" t="s">
        <v>13</v>
      </c>
      <c r="K813" s="9"/>
      <c r="L813" s="9"/>
    </row>
    <row r="814" spans="1:12" x14ac:dyDescent="0.25">
      <c r="H814" s="14" t="s">
        <v>22</v>
      </c>
      <c r="I814" s="15">
        <v>-10</v>
      </c>
      <c r="J814" s="13" t="s">
        <v>18</v>
      </c>
      <c r="K814" s="16"/>
      <c r="L814" s="15"/>
    </row>
    <row r="815" spans="1:12" x14ac:dyDescent="0.25">
      <c r="A815" t="s">
        <v>115</v>
      </c>
      <c r="H815" s="14" t="s">
        <v>23</v>
      </c>
      <c r="I815" s="15">
        <v>-168</v>
      </c>
      <c r="J815" s="13" t="s">
        <v>18</v>
      </c>
      <c r="K815" s="16"/>
      <c r="L815" s="15">
        <f>I815*K815</f>
        <v>0</v>
      </c>
    </row>
    <row r="816" spans="1:12" x14ac:dyDescent="0.25">
      <c r="A816" s="1" t="s">
        <v>1</v>
      </c>
      <c r="B816" s="1" t="s">
        <v>2</v>
      </c>
      <c r="H816" s="14" t="s">
        <v>70</v>
      </c>
      <c r="I816" s="15">
        <v>-15</v>
      </c>
      <c r="J816" s="13" t="s">
        <v>18</v>
      </c>
      <c r="K816" s="16"/>
      <c r="L816" s="15">
        <f>I816*K816</f>
        <v>0</v>
      </c>
    </row>
    <row r="817" spans="1:12" x14ac:dyDescent="0.25">
      <c r="A817" s="1" t="s">
        <v>3</v>
      </c>
      <c r="B817" s="1" t="s">
        <v>4</v>
      </c>
      <c r="H817" s="14" t="s">
        <v>125</v>
      </c>
      <c r="I817" s="15">
        <v>-8</v>
      </c>
      <c r="J817" s="13" t="s">
        <v>18</v>
      </c>
      <c r="K817" s="16"/>
      <c r="L817" s="15">
        <f>I817*K817</f>
        <v>0</v>
      </c>
    </row>
    <row r="818" spans="1:12" x14ac:dyDescent="0.25">
      <c r="A818" s="1" t="s">
        <v>5</v>
      </c>
      <c r="B818" s="1" t="s">
        <v>6</v>
      </c>
      <c r="H818" s="14" t="s">
        <v>26</v>
      </c>
      <c r="I818" s="15"/>
      <c r="J818" s="13" t="s">
        <v>27</v>
      </c>
      <c r="K818" s="15"/>
      <c r="L818" s="15">
        <v>-1400</v>
      </c>
    </row>
    <row r="819" spans="1:12" x14ac:dyDescent="0.25">
      <c r="A819" s="1" t="s">
        <v>7</v>
      </c>
      <c r="B819" s="1" t="s">
        <v>8</v>
      </c>
      <c r="H819" s="14" t="s">
        <v>28</v>
      </c>
      <c r="I819" s="15"/>
      <c r="J819" s="13" t="s">
        <v>27</v>
      </c>
      <c r="K819" s="15"/>
      <c r="L819" s="15">
        <v>-950</v>
      </c>
    </row>
    <row r="820" spans="1:12" x14ac:dyDescent="0.25">
      <c r="A820" s="1" t="s">
        <v>9</v>
      </c>
      <c r="B820" s="1" t="s">
        <v>10</v>
      </c>
      <c r="H820" s="14" t="s">
        <v>85</v>
      </c>
      <c r="I820" s="15"/>
      <c r="J820" s="13" t="s">
        <v>27</v>
      </c>
      <c r="K820" s="15"/>
      <c r="L820" s="15">
        <v>-500</v>
      </c>
    </row>
    <row r="821" spans="1:12" x14ac:dyDescent="0.25">
      <c r="H821" s="14" t="s">
        <v>86</v>
      </c>
      <c r="I821" s="15">
        <v>-1932</v>
      </c>
      <c r="J821" s="13" t="s">
        <v>27</v>
      </c>
      <c r="K821" s="16"/>
      <c r="L821" s="15">
        <f>I821*K821</f>
        <v>0</v>
      </c>
    </row>
    <row r="822" spans="1:12" x14ac:dyDescent="0.25">
      <c r="A822" s="6" t="s">
        <v>11</v>
      </c>
      <c r="B822" s="7" t="s">
        <v>12</v>
      </c>
      <c r="C822" s="7" t="s">
        <v>13</v>
      </c>
      <c r="D822" s="7" t="s">
        <v>14</v>
      </c>
      <c r="E822" s="7" t="s">
        <v>15</v>
      </c>
      <c r="H822" s="14" t="s">
        <v>133</v>
      </c>
      <c r="I822" s="15"/>
      <c r="J822" s="13" t="s">
        <v>27</v>
      </c>
      <c r="K822" s="15"/>
      <c r="L822" s="15">
        <v>-800</v>
      </c>
    </row>
    <row r="823" spans="1:12" x14ac:dyDescent="0.25">
      <c r="H823" s="8" t="s">
        <v>31</v>
      </c>
      <c r="I823" s="9"/>
      <c r="J823" s="13" t="s">
        <v>13</v>
      </c>
      <c r="K823" s="9"/>
      <c r="L823" s="9">
        <f>SUM(L813:L822)</f>
        <v>-3650</v>
      </c>
    </row>
    <row r="824" spans="1:12" x14ac:dyDescent="0.25">
      <c r="A824" s="1" t="s">
        <v>113</v>
      </c>
      <c r="H824" s="8" t="s">
        <v>32</v>
      </c>
      <c r="I824" s="9"/>
      <c r="J824" s="13" t="s">
        <v>13</v>
      </c>
      <c r="K824" s="9"/>
      <c r="L824" s="9">
        <f>SUM(L811,L823)</f>
        <v>-3650</v>
      </c>
    </row>
    <row r="825" spans="1:12" x14ac:dyDescent="0.25">
      <c r="H825" s="14" t="s">
        <v>13</v>
      </c>
      <c r="I825" s="15"/>
      <c r="J825" s="13" t="s">
        <v>13</v>
      </c>
      <c r="K825" s="15"/>
      <c r="L825" s="15"/>
    </row>
    <row r="826" spans="1:12" x14ac:dyDescent="0.25">
      <c r="A826" s="1" t="s">
        <v>48</v>
      </c>
      <c r="H826" s="8" t="s">
        <v>33</v>
      </c>
      <c r="I826" s="9"/>
      <c r="J826" s="13" t="s">
        <v>13</v>
      </c>
      <c r="K826" s="9"/>
      <c r="L826" s="9"/>
    </row>
    <row r="827" spans="1:12" x14ac:dyDescent="0.25">
      <c r="H827" s="14" t="s">
        <v>34</v>
      </c>
      <c r="I827" s="15">
        <v>-1</v>
      </c>
      <c r="J827" s="13" t="s">
        <v>13</v>
      </c>
      <c r="K827" s="15">
        <v>675</v>
      </c>
      <c r="L827" s="15">
        <f t="shared" ref="L827:L837" si="51">I827*K827</f>
        <v>-675</v>
      </c>
    </row>
    <row r="828" spans="1:12" x14ac:dyDescent="0.25">
      <c r="A828" t="s">
        <v>116</v>
      </c>
      <c r="H828" s="14" t="s">
        <v>101</v>
      </c>
      <c r="I828" s="15">
        <v>-1</v>
      </c>
      <c r="J828" s="13" t="s">
        <v>13</v>
      </c>
      <c r="K828" s="15">
        <v>210</v>
      </c>
      <c r="L828" s="15">
        <f t="shared" si="51"/>
        <v>-210</v>
      </c>
    </row>
    <row r="829" spans="1:12" x14ac:dyDescent="0.25">
      <c r="A829" s="1" t="s">
        <v>1</v>
      </c>
      <c r="B829" s="1" t="s">
        <v>2</v>
      </c>
      <c r="H829" s="14" t="s">
        <v>36</v>
      </c>
      <c r="I829" s="15">
        <v>-1</v>
      </c>
      <c r="J829" s="13" t="s">
        <v>13</v>
      </c>
      <c r="K829" s="15">
        <v>140</v>
      </c>
      <c r="L829" s="15">
        <f t="shared" si="51"/>
        <v>-140</v>
      </c>
    </row>
    <row r="830" spans="1:12" x14ac:dyDescent="0.25">
      <c r="A830" s="1" t="s">
        <v>3</v>
      </c>
      <c r="B830" s="1" t="s">
        <v>4</v>
      </c>
      <c r="H830" s="14" t="s">
        <v>72</v>
      </c>
      <c r="I830" s="15">
        <v>-2</v>
      </c>
      <c r="J830" s="13" t="s">
        <v>13</v>
      </c>
      <c r="K830" s="15">
        <v>160</v>
      </c>
      <c r="L830" s="15">
        <f t="shared" si="51"/>
        <v>-320</v>
      </c>
    </row>
    <row r="831" spans="1:12" x14ac:dyDescent="0.25">
      <c r="A831" s="1" t="s">
        <v>5</v>
      </c>
      <c r="B831" s="1" t="s">
        <v>6</v>
      </c>
      <c r="H831" s="14" t="s">
        <v>88</v>
      </c>
      <c r="I831" s="16">
        <v>-1.25</v>
      </c>
      <c r="J831" s="13" t="s">
        <v>13</v>
      </c>
      <c r="K831" s="15">
        <v>400</v>
      </c>
      <c r="L831" s="15">
        <f t="shared" si="51"/>
        <v>-500</v>
      </c>
    </row>
    <row r="832" spans="1:12" x14ac:dyDescent="0.25">
      <c r="A832" s="1" t="s">
        <v>7</v>
      </c>
      <c r="B832" s="1" t="s">
        <v>8</v>
      </c>
      <c r="H832" s="14" t="s">
        <v>38</v>
      </c>
      <c r="I832" s="15">
        <v>-1</v>
      </c>
      <c r="J832" s="13" t="s">
        <v>13</v>
      </c>
      <c r="K832" s="15">
        <v>165</v>
      </c>
      <c r="L832" s="15">
        <f t="shared" si="51"/>
        <v>-165</v>
      </c>
    </row>
    <row r="833" spans="1:12" x14ac:dyDescent="0.25">
      <c r="A833" s="1" t="s">
        <v>9</v>
      </c>
      <c r="B833" s="1" t="s">
        <v>10</v>
      </c>
      <c r="H833" s="14" t="s">
        <v>39</v>
      </c>
      <c r="I833" s="15">
        <v>-7</v>
      </c>
      <c r="J833" s="13" t="s">
        <v>13</v>
      </c>
      <c r="K833" s="15">
        <v>175</v>
      </c>
      <c r="L833" s="15">
        <f t="shared" si="51"/>
        <v>-1225</v>
      </c>
    </row>
    <row r="834" spans="1:12" x14ac:dyDescent="0.25">
      <c r="H834" s="14" t="s">
        <v>134</v>
      </c>
      <c r="I834" s="16">
        <v>-0.33</v>
      </c>
      <c r="J834" s="13" t="s">
        <v>13</v>
      </c>
      <c r="K834" s="15">
        <v>575</v>
      </c>
      <c r="L834" s="15">
        <f t="shared" si="51"/>
        <v>-189.75</v>
      </c>
    </row>
    <row r="835" spans="1:12" x14ac:dyDescent="0.25">
      <c r="A835" s="6" t="s">
        <v>11</v>
      </c>
      <c r="B835" s="7" t="s">
        <v>12</v>
      </c>
      <c r="C835" s="7" t="s">
        <v>13</v>
      </c>
      <c r="D835" s="7" t="s">
        <v>14</v>
      </c>
      <c r="E835" s="7" t="s">
        <v>15</v>
      </c>
      <c r="H835" s="14" t="s">
        <v>40</v>
      </c>
      <c r="I835" s="15">
        <v>-1</v>
      </c>
      <c r="J835" s="13" t="s">
        <v>13</v>
      </c>
      <c r="K835" s="15">
        <v>1406</v>
      </c>
      <c r="L835" s="15">
        <f t="shared" si="51"/>
        <v>-1406</v>
      </c>
    </row>
    <row r="836" spans="1:12" x14ac:dyDescent="0.25">
      <c r="H836" s="14" t="s">
        <v>89</v>
      </c>
      <c r="I836" s="15">
        <v>-1</v>
      </c>
      <c r="J836" s="13" t="s">
        <v>13</v>
      </c>
      <c r="K836" s="15">
        <v>404</v>
      </c>
      <c r="L836" s="15">
        <f t="shared" si="51"/>
        <v>-404</v>
      </c>
    </row>
    <row r="837" spans="1:12" x14ac:dyDescent="0.25">
      <c r="A837" s="1" t="s">
        <v>117</v>
      </c>
      <c r="H837" s="14" t="s">
        <v>90</v>
      </c>
      <c r="I837" s="15">
        <v>-1930</v>
      </c>
      <c r="J837" s="13" t="s">
        <v>13</v>
      </c>
      <c r="K837" s="16">
        <v>0.3</v>
      </c>
      <c r="L837" s="15">
        <f t="shared" si="51"/>
        <v>-579</v>
      </c>
    </row>
    <row r="838" spans="1:12" x14ac:dyDescent="0.25">
      <c r="H838" s="14" t="s">
        <v>45</v>
      </c>
      <c r="I838" s="15"/>
      <c r="J838" s="13" t="s">
        <v>13</v>
      </c>
      <c r="K838" s="15"/>
      <c r="L838" s="15">
        <v>-500</v>
      </c>
    </row>
    <row r="839" spans="1:12" x14ac:dyDescent="0.25">
      <c r="A839" s="1" t="s">
        <v>48</v>
      </c>
      <c r="H839" s="8" t="s">
        <v>46</v>
      </c>
      <c r="I839" s="9"/>
      <c r="J839" s="13" t="s">
        <v>13</v>
      </c>
      <c r="K839" s="9"/>
      <c r="L839" s="9">
        <f>SUM(L827:L838)</f>
        <v>-6313.75</v>
      </c>
    </row>
    <row r="840" spans="1:12" x14ac:dyDescent="0.25">
      <c r="H840" s="14" t="s">
        <v>47</v>
      </c>
      <c r="I840" s="15"/>
      <c r="J840" s="13" t="s">
        <v>13</v>
      </c>
      <c r="K840" s="15"/>
      <c r="L840" s="15">
        <f>SUM(L824,L839)</f>
        <v>-9963.75</v>
      </c>
    </row>
    <row r="841" spans="1:12" x14ac:dyDescent="0.25">
      <c r="A841" t="s">
        <v>118</v>
      </c>
    </row>
    <row r="842" spans="1:12" x14ac:dyDescent="0.25">
      <c r="A842" s="1" t="s">
        <v>1</v>
      </c>
      <c r="B842" s="1" t="s">
        <v>2</v>
      </c>
    </row>
    <row r="843" spans="1:12" x14ac:dyDescent="0.25">
      <c r="A843" s="1" t="s">
        <v>3</v>
      </c>
      <c r="B843" s="1" t="s">
        <v>4</v>
      </c>
    </row>
    <row r="844" spans="1:12" x14ac:dyDescent="0.25">
      <c r="A844" s="1" t="s">
        <v>5</v>
      </c>
      <c r="B844" s="1" t="s">
        <v>6</v>
      </c>
      <c r="H844" s="12" t="s">
        <v>48</v>
      </c>
    </row>
    <row r="845" spans="1:12" x14ac:dyDescent="0.25">
      <c r="A845" s="1" t="s">
        <v>7</v>
      </c>
      <c r="B845" s="1" t="s">
        <v>8</v>
      </c>
    </row>
    <row r="846" spans="1:12" x14ac:dyDescent="0.25">
      <c r="A846" s="1" t="s">
        <v>9</v>
      </c>
      <c r="B846" s="1" t="s">
        <v>10</v>
      </c>
      <c r="H846" t="s">
        <v>100</v>
      </c>
    </row>
    <row r="847" spans="1:12" x14ac:dyDescent="0.25">
      <c r="H847" s="12" t="s">
        <v>1</v>
      </c>
      <c r="I847" s="12" t="s">
        <v>2</v>
      </c>
    </row>
    <row r="848" spans="1:12" x14ac:dyDescent="0.25">
      <c r="A848" s="6" t="s">
        <v>11</v>
      </c>
      <c r="B848" s="7" t="s">
        <v>12</v>
      </c>
      <c r="C848" s="7" t="s">
        <v>13</v>
      </c>
      <c r="D848" s="7" t="s">
        <v>14</v>
      </c>
      <c r="E848" s="7" t="s">
        <v>15</v>
      </c>
      <c r="H848" s="12" t="s">
        <v>3</v>
      </c>
      <c r="I848" s="12" t="s">
        <v>4</v>
      </c>
    </row>
    <row r="849" spans="1:12" x14ac:dyDescent="0.25">
      <c r="H849" s="12" t="s">
        <v>5</v>
      </c>
      <c r="I849" s="12" t="s">
        <v>6</v>
      </c>
    </row>
    <row r="850" spans="1:12" x14ac:dyDescent="0.25">
      <c r="A850" s="1" t="s">
        <v>119</v>
      </c>
      <c r="H850" s="12" t="s">
        <v>7</v>
      </c>
      <c r="I850" s="12" t="s">
        <v>8</v>
      </c>
    </row>
    <row r="851" spans="1:12" x14ac:dyDescent="0.25">
      <c r="H851" s="12" t="s">
        <v>9</v>
      </c>
      <c r="I851" s="12" t="s">
        <v>124</v>
      </c>
    </row>
    <row r="852" spans="1:12" x14ac:dyDescent="0.25">
      <c r="A852" s="1" t="s">
        <v>48</v>
      </c>
    </row>
    <row r="853" spans="1:12" x14ac:dyDescent="0.25">
      <c r="H853" s="6" t="s">
        <v>11</v>
      </c>
      <c r="I853" s="7" t="s">
        <v>12</v>
      </c>
      <c r="J853" s="7" t="s">
        <v>13</v>
      </c>
      <c r="K853" s="7" t="s">
        <v>14</v>
      </c>
      <c r="L853" s="7" t="s">
        <v>15</v>
      </c>
    </row>
    <row r="854" spans="1:12" x14ac:dyDescent="0.25">
      <c r="A854" s="1" t="s">
        <v>120</v>
      </c>
      <c r="H854" s="8" t="s">
        <v>16</v>
      </c>
      <c r="I854" s="9"/>
      <c r="J854" s="13" t="s">
        <v>13</v>
      </c>
      <c r="K854" s="9"/>
      <c r="L854" s="9"/>
    </row>
    <row r="855" spans="1:12" x14ac:dyDescent="0.25">
      <c r="A855" s="1" t="s">
        <v>121</v>
      </c>
      <c r="H855" s="14" t="s">
        <v>82</v>
      </c>
      <c r="I855" s="15">
        <v>2700</v>
      </c>
      <c r="J855" s="13" t="s">
        <v>18</v>
      </c>
      <c r="K855" s="16"/>
      <c r="L855" s="15">
        <f>I855*K855</f>
        <v>0</v>
      </c>
    </row>
    <row r="856" spans="1:12" x14ac:dyDescent="0.25">
      <c r="H856" s="8" t="s">
        <v>20</v>
      </c>
      <c r="I856" s="9"/>
      <c r="J856" s="13" t="s">
        <v>13</v>
      </c>
      <c r="K856" s="9"/>
      <c r="L856" s="9">
        <f>SUM(L855:L855)</f>
        <v>0</v>
      </c>
    </row>
    <row r="857" spans="1:12" x14ac:dyDescent="0.25">
      <c r="A857" s="1" t="s">
        <v>122</v>
      </c>
      <c r="H857" s="14" t="s">
        <v>13</v>
      </c>
      <c r="I857" s="15"/>
      <c r="J857" s="13" t="s">
        <v>13</v>
      </c>
      <c r="K857" s="15"/>
      <c r="L857" s="15"/>
    </row>
    <row r="858" spans="1:12" x14ac:dyDescent="0.25">
      <c r="A858" s="1" t="s">
        <v>123</v>
      </c>
      <c r="H858" s="8" t="s">
        <v>21</v>
      </c>
      <c r="I858" s="9"/>
      <c r="J858" s="13" t="s">
        <v>13</v>
      </c>
      <c r="K858" s="9"/>
      <c r="L858" s="9"/>
    </row>
    <row r="859" spans="1:12" x14ac:dyDescent="0.25">
      <c r="H859" s="14" t="s">
        <v>22</v>
      </c>
      <c r="I859" s="16">
        <v>-0.33</v>
      </c>
      <c r="J859" s="13" t="s">
        <v>63</v>
      </c>
      <c r="K859" s="16"/>
      <c r="L859" s="15">
        <f>I859*K859</f>
        <v>0</v>
      </c>
    </row>
    <row r="860" spans="1:12" x14ac:dyDescent="0.25">
      <c r="H860" s="14" t="s">
        <v>23</v>
      </c>
      <c r="I860" s="15">
        <v>-120</v>
      </c>
      <c r="J860" s="13" t="s">
        <v>18</v>
      </c>
      <c r="K860" s="16"/>
      <c r="L860" s="15">
        <f>I860*K860</f>
        <v>0</v>
      </c>
    </row>
    <row r="861" spans="1:12" x14ac:dyDescent="0.25">
      <c r="H861" s="14" t="s">
        <v>70</v>
      </c>
      <c r="I861" s="15">
        <v>-24</v>
      </c>
      <c r="J861" s="13" t="s">
        <v>18</v>
      </c>
      <c r="K861" s="16"/>
      <c r="L861" s="15">
        <f>I861*K861</f>
        <v>0</v>
      </c>
    </row>
    <row r="862" spans="1:12" x14ac:dyDescent="0.25">
      <c r="H862" s="14" t="s">
        <v>125</v>
      </c>
      <c r="I862" s="15">
        <v>-35</v>
      </c>
      <c r="J862" s="13" t="s">
        <v>18</v>
      </c>
      <c r="K862" s="16"/>
      <c r="L862" s="15">
        <f>I862*K862</f>
        <v>0</v>
      </c>
    </row>
    <row r="863" spans="1:12" x14ac:dyDescent="0.25">
      <c r="H863" s="14" t="s">
        <v>26</v>
      </c>
      <c r="I863" s="15"/>
      <c r="J863" s="13" t="s">
        <v>27</v>
      </c>
      <c r="K863" s="15"/>
      <c r="L863" s="15">
        <v>-200</v>
      </c>
    </row>
    <row r="864" spans="1:12" x14ac:dyDescent="0.25">
      <c r="H864" s="14" t="s">
        <v>28</v>
      </c>
      <c r="I864" s="15"/>
      <c r="J864" s="13" t="s">
        <v>27</v>
      </c>
      <c r="K864" s="15"/>
      <c r="L864" s="15">
        <v>-200</v>
      </c>
    </row>
    <row r="865" spans="8:12" x14ac:dyDescent="0.25">
      <c r="H865" s="14" t="s">
        <v>29</v>
      </c>
      <c r="I865" s="15"/>
      <c r="J865" s="13" t="s">
        <v>27</v>
      </c>
      <c r="K865" s="15"/>
      <c r="L865" s="15">
        <v>-110</v>
      </c>
    </row>
    <row r="866" spans="8:12" x14ac:dyDescent="0.25">
      <c r="H866" s="14" t="s">
        <v>85</v>
      </c>
      <c r="I866" s="15">
        <v>-2700</v>
      </c>
      <c r="J866" s="13" t="s">
        <v>27</v>
      </c>
      <c r="K866" s="16"/>
      <c r="L866" s="15">
        <f>I866*K866</f>
        <v>0</v>
      </c>
    </row>
    <row r="867" spans="8:12" x14ac:dyDescent="0.25">
      <c r="H867" s="14" t="s">
        <v>86</v>
      </c>
      <c r="I867" s="15"/>
      <c r="J867" s="13" t="s">
        <v>27</v>
      </c>
      <c r="K867" s="15"/>
      <c r="L867" s="15">
        <v>-150</v>
      </c>
    </row>
    <row r="868" spans="8:12" x14ac:dyDescent="0.25">
      <c r="H868" s="8" t="s">
        <v>31</v>
      </c>
      <c r="I868" s="9"/>
      <c r="J868" s="13" t="s">
        <v>13</v>
      </c>
      <c r="K868" s="9"/>
      <c r="L868" s="9">
        <f>SUM(L858:L867)</f>
        <v>-660</v>
      </c>
    </row>
    <row r="869" spans="8:12" x14ac:dyDescent="0.25">
      <c r="H869" s="8" t="s">
        <v>32</v>
      </c>
      <c r="I869" s="9"/>
      <c r="J869" s="13" t="s">
        <v>13</v>
      </c>
      <c r="K869" s="9"/>
      <c r="L869" s="9">
        <f>SUM(L856,L868)</f>
        <v>-660</v>
      </c>
    </row>
    <row r="870" spans="8:12" x14ac:dyDescent="0.25">
      <c r="H870" s="14" t="s">
        <v>13</v>
      </c>
      <c r="I870" s="15"/>
      <c r="J870" s="13" t="s">
        <v>13</v>
      </c>
      <c r="K870" s="15"/>
      <c r="L870" s="15"/>
    </row>
    <row r="871" spans="8:12" x14ac:dyDescent="0.25">
      <c r="H871" s="8" t="s">
        <v>33</v>
      </c>
      <c r="I871" s="9"/>
      <c r="J871" s="13" t="s">
        <v>13</v>
      </c>
      <c r="K871" s="9"/>
      <c r="L871" s="9"/>
    </row>
    <row r="872" spans="8:12" x14ac:dyDescent="0.25">
      <c r="H872" s="14" t="s">
        <v>34</v>
      </c>
      <c r="I872" s="15">
        <v>-1</v>
      </c>
      <c r="J872" s="13" t="s">
        <v>13</v>
      </c>
      <c r="K872" s="15">
        <v>675</v>
      </c>
      <c r="L872" s="15">
        <f t="shared" ref="L872:L880" si="52">I872*K872</f>
        <v>-675</v>
      </c>
    </row>
    <row r="873" spans="8:12" x14ac:dyDescent="0.25">
      <c r="H873" s="14" t="s">
        <v>101</v>
      </c>
      <c r="I873" s="15">
        <v>-1</v>
      </c>
      <c r="J873" s="13" t="s">
        <v>13</v>
      </c>
      <c r="K873" s="15">
        <v>210</v>
      </c>
      <c r="L873" s="15">
        <f t="shared" si="52"/>
        <v>-210</v>
      </c>
    </row>
    <row r="874" spans="8:12" x14ac:dyDescent="0.25">
      <c r="H874" s="14" t="s">
        <v>36</v>
      </c>
      <c r="I874" s="15">
        <v>-1</v>
      </c>
      <c r="J874" s="13" t="s">
        <v>13</v>
      </c>
      <c r="K874" s="15">
        <v>140</v>
      </c>
      <c r="L874" s="15">
        <f t="shared" si="52"/>
        <v>-140</v>
      </c>
    </row>
    <row r="875" spans="8:12" x14ac:dyDescent="0.25">
      <c r="H875" s="14" t="s">
        <v>37</v>
      </c>
      <c r="I875" s="15">
        <v>-1</v>
      </c>
      <c r="J875" s="13" t="s">
        <v>13</v>
      </c>
      <c r="K875" s="15">
        <v>400</v>
      </c>
      <c r="L875" s="15">
        <f t="shared" si="52"/>
        <v>-400</v>
      </c>
    </row>
    <row r="876" spans="8:12" x14ac:dyDescent="0.25">
      <c r="H876" s="14" t="s">
        <v>38</v>
      </c>
      <c r="I876" s="15">
        <v>-1</v>
      </c>
      <c r="J876" s="13" t="s">
        <v>13</v>
      </c>
      <c r="K876" s="15">
        <v>165</v>
      </c>
      <c r="L876" s="15">
        <f t="shared" si="52"/>
        <v>-165</v>
      </c>
    </row>
    <row r="877" spans="8:12" x14ac:dyDescent="0.25">
      <c r="H877" s="14" t="s">
        <v>39</v>
      </c>
      <c r="I877" s="15">
        <v>-2</v>
      </c>
      <c r="J877" s="13" t="s">
        <v>13</v>
      </c>
      <c r="K877" s="15">
        <v>175</v>
      </c>
      <c r="L877" s="15">
        <f t="shared" si="52"/>
        <v>-350</v>
      </c>
    </row>
    <row r="878" spans="8:12" x14ac:dyDescent="0.25">
      <c r="H878" s="14" t="s">
        <v>40</v>
      </c>
      <c r="I878" s="15">
        <v>-1</v>
      </c>
      <c r="J878" s="13" t="s">
        <v>13</v>
      </c>
      <c r="K878" s="15">
        <v>713</v>
      </c>
      <c r="L878" s="15">
        <f t="shared" si="52"/>
        <v>-713</v>
      </c>
    </row>
    <row r="879" spans="8:12" x14ac:dyDescent="0.25">
      <c r="H879" s="14" t="s">
        <v>102</v>
      </c>
      <c r="I879" s="15">
        <v>-1</v>
      </c>
      <c r="J879" s="13" t="s">
        <v>13</v>
      </c>
      <c r="K879" s="15">
        <v>356</v>
      </c>
      <c r="L879" s="15">
        <f t="shared" si="52"/>
        <v>-356</v>
      </c>
    </row>
    <row r="880" spans="8:12" x14ac:dyDescent="0.25">
      <c r="H880" s="14" t="s">
        <v>103</v>
      </c>
      <c r="I880" s="15">
        <v>-2700</v>
      </c>
      <c r="J880" s="13" t="s">
        <v>13</v>
      </c>
      <c r="K880" s="16">
        <v>0.18</v>
      </c>
      <c r="L880" s="15">
        <f t="shared" si="52"/>
        <v>-486</v>
      </c>
    </row>
    <row r="881" spans="8:12" x14ac:dyDescent="0.25">
      <c r="H881" s="14" t="s">
        <v>45</v>
      </c>
      <c r="I881" s="15"/>
      <c r="J881" s="13" t="s">
        <v>13</v>
      </c>
      <c r="K881" s="15"/>
      <c r="L881" s="15">
        <v>-500</v>
      </c>
    </row>
    <row r="882" spans="8:12" x14ac:dyDescent="0.25">
      <c r="H882" s="8" t="s">
        <v>46</v>
      </c>
      <c r="I882" s="9"/>
      <c r="J882" s="13" t="s">
        <v>13</v>
      </c>
      <c r="K882" s="9"/>
      <c r="L882" s="9">
        <f>SUM(L872:L881)</f>
        <v>-3995</v>
      </c>
    </row>
    <row r="883" spans="8:12" x14ac:dyDescent="0.25">
      <c r="H883" s="14" t="s">
        <v>47</v>
      </c>
      <c r="I883" s="15"/>
      <c r="J883" s="13" t="s">
        <v>13</v>
      </c>
      <c r="K883" s="15"/>
      <c r="L883" s="15">
        <f>SUM(L869,L882)</f>
        <v>-4655</v>
      </c>
    </row>
    <row r="885" spans="8:12" x14ac:dyDescent="0.25">
      <c r="H885" s="12" t="s">
        <v>104</v>
      </c>
    </row>
    <row r="887" spans="8:12" x14ac:dyDescent="0.25">
      <c r="H887" s="12" t="s">
        <v>48</v>
      </c>
    </row>
    <row r="889" spans="8:12" x14ac:dyDescent="0.25">
      <c r="H889" t="s">
        <v>105</v>
      </c>
    </row>
    <row r="890" spans="8:12" x14ac:dyDescent="0.25">
      <c r="H890" s="12" t="s">
        <v>1</v>
      </c>
      <c r="I890" s="12" t="s">
        <v>2</v>
      </c>
    </row>
    <row r="891" spans="8:12" x14ac:dyDescent="0.25">
      <c r="H891" s="12" t="s">
        <v>3</v>
      </c>
      <c r="I891" s="12" t="s">
        <v>4</v>
      </c>
    </row>
    <row r="892" spans="8:12" x14ac:dyDescent="0.25">
      <c r="H892" s="12" t="s">
        <v>5</v>
      </c>
      <c r="I892" s="12" t="s">
        <v>6</v>
      </c>
    </row>
    <row r="893" spans="8:12" x14ac:dyDescent="0.25">
      <c r="H893" s="12" t="s">
        <v>7</v>
      </c>
      <c r="I893" s="12" t="s">
        <v>8</v>
      </c>
    </row>
    <row r="894" spans="8:12" x14ac:dyDescent="0.25">
      <c r="H894" s="12" t="s">
        <v>9</v>
      </c>
      <c r="I894" s="12" t="s">
        <v>124</v>
      </c>
    </row>
    <row r="896" spans="8:12" x14ac:dyDescent="0.25">
      <c r="H896" s="6" t="s">
        <v>11</v>
      </c>
      <c r="I896" s="7" t="s">
        <v>12</v>
      </c>
      <c r="J896" s="7" t="s">
        <v>13</v>
      </c>
      <c r="K896" s="7" t="s">
        <v>14</v>
      </c>
      <c r="L896" s="7" t="s">
        <v>15</v>
      </c>
    </row>
    <row r="897" spans="8:12" x14ac:dyDescent="0.25">
      <c r="H897" s="8" t="s">
        <v>16</v>
      </c>
      <c r="I897" s="9"/>
      <c r="J897" s="13" t="s">
        <v>13</v>
      </c>
      <c r="K897" s="9"/>
      <c r="L897" s="9"/>
    </row>
    <row r="898" spans="8:12" x14ac:dyDescent="0.25">
      <c r="H898" s="14" t="s">
        <v>82</v>
      </c>
      <c r="I898" s="15">
        <v>4500</v>
      </c>
      <c r="J898" s="13" t="s">
        <v>18</v>
      </c>
      <c r="K898" s="16"/>
      <c r="L898" s="15">
        <f>I898*K898</f>
        <v>0</v>
      </c>
    </row>
    <row r="899" spans="8:12" x14ac:dyDescent="0.25">
      <c r="H899" s="8" t="s">
        <v>20</v>
      </c>
      <c r="I899" s="9"/>
      <c r="J899" s="13" t="s">
        <v>13</v>
      </c>
      <c r="K899" s="9"/>
      <c r="L899" s="9">
        <f>SUM(L898:L898)</f>
        <v>0</v>
      </c>
    </row>
    <row r="900" spans="8:12" x14ac:dyDescent="0.25">
      <c r="H900" s="14" t="s">
        <v>13</v>
      </c>
      <c r="I900" s="15"/>
      <c r="J900" s="13" t="s">
        <v>13</v>
      </c>
      <c r="K900" s="15"/>
      <c r="L900" s="15"/>
    </row>
    <row r="901" spans="8:12" x14ac:dyDescent="0.25">
      <c r="H901" s="8" t="s">
        <v>21</v>
      </c>
      <c r="I901" s="9"/>
      <c r="J901" s="13" t="s">
        <v>13</v>
      </c>
      <c r="K901" s="9"/>
      <c r="L901" s="9"/>
    </row>
    <row r="902" spans="8:12" x14ac:dyDescent="0.25">
      <c r="H902" s="14" t="s">
        <v>22</v>
      </c>
      <c r="I902" s="16">
        <v>-0.33</v>
      </c>
      <c r="J902" s="13" t="s">
        <v>63</v>
      </c>
      <c r="K902" s="16"/>
      <c r="L902" s="15">
        <f>I902*K902</f>
        <v>0</v>
      </c>
    </row>
    <row r="903" spans="8:12" x14ac:dyDescent="0.25">
      <c r="H903" s="14" t="s">
        <v>23</v>
      </c>
      <c r="I903" s="15">
        <v>-224</v>
      </c>
      <c r="J903" s="13" t="s">
        <v>18</v>
      </c>
      <c r="K903" s="16"/>
      <c r="L903" s="15">
        <f>I903*K903</f>
        <v>0</v>
      </c>
    </row>
    <row r="904" spans="8:12" x14ac:dyDescent="0.25">
      <c r="H904" s="14" t="s">
        <v>70</v>
      </c>
      <c r="I904" s="15">
        <v>-33</v>
      </c>
      <c r="J904" s="13" t="s">
        <v>18</v>
      </c>
      <c r="K904" s="16"/>
      <c r="L904" s="15">
        <f>I904*K904</f>
        <v>0</v>
      </c>
    </row>
    <row r="905" spans="8:12" x14ac:dyDescent="0.25">
      <c r="H905" s="14" t="s">
        <v>125</v>
      </c>
      <c r="I905" s="15">
        <v>-55</v>
      </c>
      <c r="J905" s="13" t="s">
        <v>18</v>
      </c>
      <c r="K905" s="16"/>
      <c r="L905" s="15">
        <f>I905*K905</f>
        <v>0</v>
      </c>
    </row>
    <row r="906" spans="8:12" x14ac:dyDescent="0.25">
      <c r="H906" s="14" t="s">
        <v>26</v>
      </c>
      <c r="I906" s="15"/>
      <c r="J906" s="13" t="s">
        <v>27</v>
      </c>
      <c r="K906" s="15"/>
      <c r="L906" s="15">
        <v>-700</v>
      </c>
    </row>
    <row r="907" spans="8:12" x14ac:dyDescent="0.25">
      <c r="H907" s="14" t="s">
        <v>28</v>
      </c>
      <c r="I907" s="15"/>
      <c r="J907" s="13" t="s">
        <v>27</v>
      </c>
      <c r="K907" s="15"/>
      <c r="L907" s="15">
        <v>-220</v>
      </c>
    </row>
    <row r="908" spans="8:12" x14ac:dyDescent="0.25">
      <c r="H908" s="14" t="s">
        <v>29</v>
      </c>
      <c r="I908" s="15"/>
      <c r="J908" s="13" t="s">
        <v>27</v>
      </c>
      <c r="K908" s="15"/>
      <c r="L908" s="15">
        <v>-110</v>
      </c>
    </row>
    <row r="909" spans="8:12" x14ac:dyDescent="0.25">
      <c r="H909" s="14" t="s">
        <v>30</v>
      </c>
      <c r="I909" s="15"/>
      <c r="J909" s="13" t="s">
        <v>27</v>
      </c>
      <c r="K909" s="15"/>
      <c r="L909" s="15">
        <v>-170</v>
      </c>
    </row>
    <row r="910" spans="8:12" x14ac:dyDescent="0.25">
      <c r="H910" s="14" t="s">
        <v>85</v>
      </c>
      <c r="I910" s="15">
        <v>-4500</v>
      </c>
      <c r="J910" s="13" t="s">
        <v>27</v>
      </c>
      <c r="K910" s="16"/>
      <c r="L910" s="15">
        <f>I910*K910</f>
        <v>0</v>
      </c>
    </row>
    <row r="911" spans="8:12" x14ac:dyDescent="0.25">
      <c r="H911" s="14" t="s">
        <v>86</v>
      </c>
      <c r="I911" s="15"/>
      <c r="J911" s="13" t="s">
        <v>27</v>
      </c>
      <c r="K911" s="15"/>
      <c r="L911" s="15">
        <v>-250</v>
      </c>
    </row>
    <row r="912" spans="8:12" x14ac:dyDescent="0.25">
      <c r="H912" s="8" t="s">
        <v>31</v>
      </c>
      <c r="I912" s="9"/>
      <c r="J912" s="13" t="s">
        <v>13</v>
      </c>
      <c r="K912" s="9"/>
      <c r="L912" s="9">
        <f>SUM(L901:L911)</f>
        <v>-1450</v>
      </c>
    </row>
    <row r="913" spans="8:12" x14ac:dyDescent="0.25">
      <c r="H913" s="8" t="s">
        <v>32</v>
      </c>
      <c r="I913" s="9"/>
      <c r="J913" s="13" t="s">
        <v>13</v>
      </c>
      <c r="K913" s="9"/>
      <c r="L913" s="9">
        <f>SUM(L899,L912)</f>
        <v>-1450</v>
      </c>
    </row>
    <row r="914" spans="8:12" x14ac:dyDescent="0.25">
      <c r="H914" s="14" t="s">
        <v>13</v>
      </c>
      <c r="I914" s="15"/>
      <c r="J914" s="13" t="s">
        <v>13</v>
      </c>
      <c r="K914" s="15"/>
      <c r="L914" s="15"/>
    </row>
    <row r="915" spans="8:12" x14ac:dyDescent="0.25">
      <c r="H915" s="8" t="s">
        <v>33</v>
      </c>
      <c r="I915" s="9"/>
      <c r="J915" s="13" t="s">
        <v>13</v>
      </c>
      <c r="K915" s="9"/>
      <c r="L915" s="9"/>
    </row>
    <row r="916" spans="8:12" x14ac:dyDescent="0.25">
      <c r="H916" s="14" t="s">
        <v>34</v>
      </c>
      <c r="I916" s="15">
        <v>-1</v>
      </c>
      <c r="J916" s="13" t="s">
        <v>13</v>
      </c>
      <c r="K916" s="15">
        <v>675</v>
      </c>
      <c r="L916" s="15">
        <f t="shared" ref="L916:L924" si="53">I916*K916</f>
        <v>-675</v>
      </c>
    </row>
    <row r="917" spans="8:12" x14ac:dyDescent="0.25">
      <c r="H917" s="14" t="s">
        <v>101</v>
      </c>
      <c r="I917" s="15">
        <v>-1</v>
      </c>
      <c r="J917" s="13" t="s">
        <v>13</v>
      </c>
      <c r="K917" s="15">
        <v>210</v>
      </c>
      <c r="L917" s="15">
        <f t="shared" si="53"/>
        <v>-210</v>
      </c>
    </row>
    <row r="918" spans="8:12" x14ac:dyDescent="0.25">
      <c r="H918" s="14" t="s">
        <v>36</v>
      </c>
      <c r="I918" s="15">
        <v>-2</v>
      </c>
      <c r="J918" s="13" t="s">
        <v>13</v>
      </c>
      <c r="K918" s="15">
        <v>140</v>
      </c>
      <c r="L918" s="15">
        <f t="shared" si="53"/>
        <v>-280</v>
      </c>
    </row>
    <row r="919" spans="8:12" x14ac:dyDescent="0.25">
      <c r="H919" s="14" t="s">
        <v>37</v>
      </c>
      <c r="I919" s="15">
        <v>-1</v>
      </c>
      <c r="J919" s="13" t="s">
        <v>13</v>
      </c>
      <c r="K919" s="15">
        <v>400</v>
      </c>
      <c r="L919" s="15">
        <f t="shared" si="53"/>
        <v>-400</v>
      </c>
    </row>
    <row r="920" spans="8:12" x14ac:dyDescent="0.25">
      <c r="H920" s="14" t="s">
        <v>38</v>
      </c>
      <c r="I920" s="15">
        <v>-1</v>
      </c>
      <c r="J920" s="13" t="s">
        <v>13</v>
      </c>
      <c r="K920" s="15">
        <v>165</v>
      </c>
      <c r="L920" s="15">
        <f t="shared" si="53"/>
        <v>-165</v>
      </c>
    </row>
    <row r="921" spans="8:12" x14ac:dyDescent="0.25">
      <c r="H921" s="14" t="s">
        <v>39</v>
      </c>
      <c r="I921" s="15">
        <v>-6</v>
      </c>
      <c r="J921" s="13" t="s">
        <v>13</v>
      </c>
      <c r="K921" s="15">
        <v>175</v>
      </c>
      <c r="L921" s="15">
        <f t="shared" si="53"/>
        <v>-1050</v>
      </c>
    </row>
    <row r="922" spans="8:12" x14ac:dyDescent="0.25">
      <c r="H922" s="14" t="s">
        <v>40</v>
      </c>
      <c r="I922" s="15">
        <v>-1</v>
      </c>
      <c r="J922" s="13" t="s">
        <v>13</v>
      </c>
      <c r="K922" s="15">
        <v>913</v>
      </c>
      <c r="L922" s="15">
        <f t="shared" si="53"/>
        <v>-913</v>
      </c>
    </row>
    <row r="923" spans="8:12" x14ac:dyDescent="0.25">
      <c r="H923" s="14" t="s">
        <v>102</v>
      </c>
      <c r="I923" s="15">
        <v>-1</v>
      </c>
      <c r="J923" s="13" t="s">
        <v>13</v>
      </c>
      <c r="K923" s="15">
        <v>456</v>
      </c>
      <c r="L923" s="15">
        <f t="shared" si="53"/>
        <v>-456</v>
      </c>
    </row>
    <row r="924" spans="8:12" x14ac:dyDescent="0.25">
      <c r="H924" s="14" t="s">
        <v>103</v>
      </c>
      <c r="I924" s="15">
        <v>-4500</v>
      </c>
      <c r="J924" s="13" t="s">
        <v>13</v>
      </c>
      <c r="K924" s="16">
        <v>0.18</v>
      </c>
      <c r="L924" s="15">
        <f t="shared" si="53"/>
        <v>-810</v>
      </c>
    </row>
    <row r="925" spans="8:12" x14ac:dyDescent="0.25">
      <c r="H925" s="14" t="s">
        <v>45</v>
      </c>
      <c r="I925" s="15"/>
      <c r="J925" s="13" t="s">
        <v>13</v>
      </c>
      <c r="K925" s="15"/>
      <c r="L925" s="15">
        <v>-500</v>
      </c>
    </row>
    <row r="926" spans="8:12" x14ac:dyDescent="0.25">
      <c r="H926" s="8" t="s">
        <v>46</v>
      </c>
      <c r="I926" s="9"/>
      <c r="J926" s="13" t="s">
        <v>13</v>
      </c>
      <c r="K926" s="9"/>
      <c r="L926" s="9">
        <f>SUM(L916:L925)</f>
        <v>-5459</v>
      </c>
    </row>
    <row r="927" spans="8:12" x14ac:dyDescent="0.25">
      <c r="H927" s="14" t="s">
        <v>47</v>
      </c>
      <c r="I927" s="15"/>
      <c r="J927" s="13" t="s">
        <v>13</v>
      </c>
      <c r="K927" s="15"/>
      <c r="L927" s="15">
        <f>SUM(L913,L926)</f>
        <v>-6909</v>
      </c>
    </row>
    <row r="929" spans="8:12" x14ac:dyDescent="0.25">
      <c r="H929" s="12" t="s">
        <v>104</v>
      </c>
    </row>
    <row r="931" spans="8:12" x14ac:dyDescent="0.25">
      <c r="H931" s="12" t="s">
        <v>48</v>
      </c>
    </row>
    <row r="933" spans="8:12" x14ac:dyDescent="0.25">
      <c r="H933" t="s">
        <v>106</v>
      </c>
    </row>
    <row r="934" spans="8:12" x14ac:dyDescent="0.25">
      <c r="H934" s="12" t="s">
        <v>1</v>
      </c>
      <c r="I934" s="12" t="s">
        <v>2</v>
      </c>
    </row>
    <row r="935" spans="8:12" x14ac:dyDescent="0.25">
      <c r="H935" s="12" t="s">
        <v>3</v>
      </c>
      <c r="I935" s="12" t="s">
        <v>4</v>
      </c>
    </row>
    <row r="936" spans="8:12" x14ac:dyDescent="0.25">
      <c r="H936" s="12" t="s">
        <v>5</v>
      </c>
      <c r="I936" s="12" t="s">
        <v>6</v>
      </c>
    </row>
    <row r="937" spans="8:12" x14ac:dyDescent="0.25">
      <c r="H937" s="12" t="s">
        <v>7</v>
      </c>
      <c r="I937" s="12" t="s">
        <v>8</v>
      </c>
    </row>
    <row r="938" spans="8:12" x14ac:dyDescent="0.25">
      <c r="H938" s="12" t="s">
        <v>9</v>
      </c>
      <c r="I938" s="12" t="s">
        <v>124</v>
      </c>
    </row>
    <row r="940" spans="8:12" x14ac:dyDescent="0.25">
      <c r="H940" s="6" t="s">
        <v>11</v>
      </c>
      <c r="I940" s="7" t="s">
        <v>12</v>
      </c>
      <c r="J940" s="7" t="s">
        <v>13</v>
      </c>
      <c r="K940" s="7" t="s">
        <v>14</v>
      </c>
      <c r="L940" s="7" t="s">
        <v>15</v>
      </c>
    </row>
    <row r="941" spans="8:12" x14ac:dyDescent="0.25">
      <c r="H941" s="8" t="s">
        <v>16</v>
      </c>
      <c r="I941" s="9"/>
      <c r="J941" s="13" t="s">
        <v>13</v>
      </c>
      <c r="K941" s="9"/>
      <c r="L941" s="9"/>
    </row>
    <row r="942" spans="8:12" x14ac:dyDescent="0.25">
      <c r="H942" s="14" t="s">
        <v>135</v>
      </c>
      <c r="I942" s="15">
        <v>4600</v>
      </c>
      <c r="J942" s="13" t="s">
        <v>18</v>
      </c>
      <c r="K942" s="16"/>
      <c r="L942" s="15">
        <f>I942*K942</f>
        <v>0</v>
      </c>
    </row>
    <row r="943" spans="8:12" x14ac:dyDescent="0.25">
      <c r="H943" s="8" t="s">
        <v>20</v>
      </c>
      <c r="I943" s="9"/>
      <c r="J943" s="13" t="s">
        <v>13</v>
      </c>
      <c r="K943" s="9"/>
      <c r="L943" s="9">
        <f>SUM(L942:L942)</f>
        <v>0</v>
      </c>
    </row>
    <row r="944" spans="8:12" x14ac:dyDescent="0.25">
      <c r="H944" s="14" t="s">
        <v>13</v>
      </c>
      <c r="I944" s="15"/>
      <c r="J944" s="13" t="s">
        <v>13</v>
      </c>
      <c r="K944" s="15"/>
      <c r="L944" s="15"/>
    </row>
    <row r="945" spans="8:12" x14ac:dyDescent="0.25">
      <c r="H945" s="8" t="s">
        <v>21</v>
      </c>
      <c r="I945" s="9"/>
      <c r="J945" s="13" t="s">
        <v>13</v>
      </c>
      <c r="K945" s="9"/>
      <c r="L945" s="9"/>
    </row>
    <row r="946" spans="8:12" x14ac:dyDescent="0.25">
      <c r="H946" s="14" t="s">
        <v>22</v>
      </c>
      <c r="I946" s="15">
        <v>-200</v>
      </c>
      <c r="J946" s="13" t="s">
        <v>18</v>
      </c>
      <c r="K946" s="16"/>
      <c r="L946" s="15">
        <f>I946*K946</f>
        <v>0</v>
      </c>
    </row>
    <row r="947" spans="8:12" x14ac:dyDescent="0.25">
      <c r="H947" s="14" t="s">
        <v>70</v>
      </c>
      <c r="I947" s="15">
        <v>-19</v>
      </c>
      <c r="J947" s="13" t="s">
        <v>18</v>
      </c>
      <c r="K947" s="16"/>
      <c r="L947" s="15">
        <f>I947*K947</f>
        <v>0</v>
      </c>
    </row>
    <row r="948" spans="8:12" x14ac:dyDescent="0.25">
      <c r="H948" s="14" t="s">
        <v>125</v>
      </c>
      <c r="I948" s="15">
        <v>-45</v>
      </c>
      <c r="J948" s="13" t="s">
        <v>18</v>
      </c>
      <c r="K948" s="16"/>
      <c r="L948" s="15">
        <f>I948*K948</f>
        <v>0</v>
      </c>
    </row>
    <row r="949" spans="8:12" x14ac:dyDescent="0.25">
      <c r="H949" s="14" t="s">
        <v>26</v>
      </c>
      <c r="I949" s="15"/>
      <c r="J949" s="13" t="s">
        <v>27</v>
      </c>
      <c r="K949" s="15"/>
      <c r="L949" s="15">
        <v>-500</v>
      </c>
    </row>
    <row r="950" spans="8:12" x14ac:dyDescent="0.25">
      <c r="H950" s="14" t="s">
        <v>28</v>
      </c>
      <c r="I950" s="15"/>
      <c r="J950" s="13" t="s">
        <v>27</v>
      </c>
      <c r="K950" s="15"/>
      <c r="L950" s="15">
        <v>-15</v>
      </c>
    </row>
    <row r="951" spans="8:12" x14ac:dyDescent="0.25">
      <c r="H951" s="14" t="s">
        <v>29</v>
      </c>
      <c r="I951" s="15"/>
      <c r="J951" s="13" t="s">
        <v>27</v>
      </c>
      <c r="K951" s="15"/>
      <c r="L951" s="15">
        <v>-70</v>
      </c>
    </row>
    <row r="952" spans="8:12" x14ac:dyDescent="0.25">
      <c r="H952" s="8" t="s">
        <v>31</v>
      </c>
      <c r="I952" s="9"/>
      <c r="J952" s="13" t="s">
        <v>13</v>
      </c>
      <c r="K952" s="9"/>
      <c r="L952" s="9">
        <f>SUM(L945:L951)</f>
        <v>-585</v>
      </c>
    </row>
    <row r="953" spans="8:12" x14ac:dyDescent="0.25">
      <c r="H953" s="8" t="s">
        <v>32</v>
      </c>
      <c r="I953" s="9"/>
      <c r="J953" s="13" t="s">
        <v>13</v>
      </c>
      <c r="K953" s="9"/>
      <c r="L953" s="9">
        <f>SUM(L943,L952)</f>
        <v>-585</v>
      </c>
    </row>
    <row r="954" spans="8:12" x14ac:dyDescent="0.25">
      <c r="H954" s="14" t="s">
        <v>13</v>
      </c>
      <c r="I954" s="15"/>
      <c r="J954" s="13" t="s">
        <v>13</v>
      </c>
      <c r="K954" s="15"/>
      <c r="L954" s="15"/>
    </row>
    <row r="955" spans="8:12" x14ac:dyDescent="0.25">
      <c r="H955" s="8" t="s">
        <v>33</v>
      </c>
      <c r="I955" s="9"/>
      <c r="J955" s="13" t="s">
        <v>13</v>
      </c>
      <c r="K955" s="9"/>
      <c r="L955" s="9"/>
    </row>
    <row r="956" spans="8:12" x14ac:dyDescent="0.25">
      <c r="H956" s="14" t="s">
        <v>34</v>
      </c>
      <c r="I956" s="15">
        <v>-1</v>
      </c>
      <c r="J956" s="13" t="s">
        <v>13</v>
      </c>
      <c r="K956" s="15">
        <v>675</v>
      </c>
      <c r="L956" s="15">
        <f t="shared" ref="L956:L964" si="54">I956*K956</f>
        <v>-675</v>
      </c>
    </row>
    <row r="957" spans="8:12" x14ac:dyDescent="0.25">
      <c r="H957" s="14" t="s">
        <v>36</v>
      </c>
      <c r="I957" s="15">
        <v>-1</v>
      </c>
      <c r="J957" s="13" t="s">
        <v>13</v>
      </c>
      <c r="K957" s="15">
        <v>140</v>
      </c>
      <c r="L957" s="15">
        <f t="shared" si="54"/>
        <v>-140</v>
      </c>
    </row>
    <row r="958" spans="8:12" x14ac:dyDescent="0.25">
      <c r="H958" s="14" t="s">
        <v>72</v>
      </c>
      <c r="I958" s="15">
        <v>-1</v>
      </c>
      <c r="J958" s="13" t="s">
        <v>13</v>
      </c>
      <c r="K958" s="15">
        <v>160</v>
      </c>
      <c r="L958" s="15">
        <f t="shared" si="54"/>
        <v>-160</v>
      </c>
    </row>
    <row r="959" spans="8:12" x14ac:dyDescent="0.25">
      <c r="H959" s="14" t="s">
        <v>37</v>
      </c>
      <c r="I959" s="15">
        <v>-1</v>
      </c>
      <c r="J959" s="13" t="s">
        <v>13</v>
      </c>
      <c r="K959" s="15">
        <v>400</v>
      </c>
      <c r="L959" s="15">
        <f t="shared" si="54"/>
        <v>-400</v>
      </c>
    </row>
    <row r="960" spans="8:12" x14ac:dyDescent="0.25">
      <c r="H960" s="14" t="s">
        <v>38</v>
      </c>
      <c r="I960" s="15">
        <v>-1</v>
      </c>
      <c r="J960" s="13" t="s">
        <v>13</v>
      </c>
      <c r="K960" s="15">
        <v>165</v>
      </c>
      <c r="L960" s="15">
        <f t="shared" si="54"/>
        <v>-165</v>
      </c>
    </row>
    <row r="961" spans="8:12" x14ac:dyDescent="0.25">
      <c r="H961" s="14" t="s">
        <v>39</v>
      </c>
      <c r="I961" s="15">
        <v>-2</v>
      </c>
      <c r="J961" s="13" t="s">
        <v>13</v>
      </c>
      <c r="K961" s="15">
        <v>175</v>
      </c>
      <c r="L961" s="15">
        <f t="shared" si="54"/>
        <v>-350</v>
      </c>
    </row>
    <row r="962" spans="8:12" x14ac:dyDescent="0.25">
      <c r="H962" s="14" t="s">
        <v>40</v>
      </c>
      <c r="I962" s="15">
        <v>-1</v>
      </c>
      <c r="J962" s="13" t="s">
        <v>13</v>
      </c>
      <c r="K962" s="15">
        <v>1000</v>
      </c>
      <c r="L962" s="15">
        <f t="shared" si="54"/>
        <v>-1000</v>
      </c>
    </row>
    <row r="963" spans="8:12" x14ac:dyDescent="0.25">
      <c r="H963" s="14" t="s">
        <v>136</v>
      </c>
      <c r="I963" s="15">
        <v>-1</v>
      </c>
      <c r="J963" s="13" t="s">
        <v>13</v>
      </c>
      <c r="K963" s="15">
        <v>300</v>
      </c>
      <c r="L963" s="15">
        <f t="shared" si="54"/>
        <v>-300</v>
      </c>
    </row>
    <row r="964" spans="8:12" x14ac:dyDescent="0.25">
      <c r="H964" s="14" t="s">
        <v>137</v>
      </c>
      <c r="I964" s="15">
        <v>-4600</v>
      </c>
      <c r="J964" s="13" t="s">
        <v>13</v>
      </c>
      <c r="K964" s="16">
        <v>0.16</v>
      </c>
      <c r="L964" s="15">
        <f t="shared" si="54"/>
        <v>-736</v>
      </c>
    </row>
    <row r="965" spans="8:12" x14ac:dyDescent="0.25">
      <c r="H965" s="14" t="s">
        <v>45</v>
      </c>
      <c r="I965" s="15"/>
      <c r="J965" s="13" t="s">
        <v>13</v>
      </c>
      <c r="K965" s="15"/>
      <c r="L965" s="15">
        <v>-500</v>
      </c>
    </row>
    <row r="966" spans="8:12" x14ac:dyDescent="0.25">
      <c r="H966" s="8" t="s">
        <v>46</v>
      </c>
      <c r="I966" s="9"/>
      <c r="J966" s="13" t="s">
        <v>13</v>
      </c>
      <c r="K966" s="9"/>
      <c r="L966" s="9">
        <f>SUM(L956:L965)</f>
        <v>-4426</v>
      </c>
    </row>
    <row r="967" spans="8:12" x14ac:dyDescent="0.25">
      <c r="H967" s="14" t="s">
        <v>47</v>
      </c>
      <c r="I967" s="15"/>
      <c r="J967" s="13" t="s">
        <v>13</v>
      </c>
      <c r="K967" s="15"/>
      <c r="L967" s="15">
        <f>SUM(L953,L966)</f>
        <v>-5011</v>
      </c>
    </row>
    <row r="969" spans="8:12" x14ac:dyDescent="0.25">
      <c r="H969" s="12" t="s">
        <v>104</v>
      </c>
    </row>
    <row r="970" spans="8:12" x14ac:dyDescent="0.25">
      <c r="H970" s="12" t="s">
        <v>13</v>
      </c>
    </row>
    <row r="971" spans="8:12" x14ac:dyDescent="0.25">
      <c r="H971" s="12" t="s">
        <v>138</v>
      </c>
    </row>
    <row r="973" spans="8:12" x14ac:dyDescent="0.25">
      <c r="H973" s="12" t="s">
        <v>48</v>
      </c>
    </row>
    <row r="975" spans="8:12" x14ac:dyDescent="0.25">
      <c r="H975" t="s">
        <v>108</v>
      </c>
    </row>
    <row r="976" spans="8:12" x14ac:dyDescent="0.25">
      <c r="H976" s="12" t="s">
        <v>1</v>
      </c>
      <c r="I976" s="12" t="s">
        <v>2</v>
      </c>
    </row>
    <row r="977" spans="8:12" x14ac:dyDescent="0.25">
      <c r="H977" s="12" t="s">
        <v>3</v>
      </c>
      <c r="I977" s="12" t="s">
        <v>4</v>
      </c>
    </row>
    <row r="978" spans="8:12" x14ac:dyDescent="0.25">
      <c r="H978" s="12" t="s">
        <v>5</v>
      </c>
      <c r="I978" s="12" t="s">
        <v>6</v>
      </c>
    </row>
    <row r="979" spans="8:12" x14ac:dyDescent="0.25">
      <c r="H979" s="12" t="s">
        <v>7</v>
      </c>
      <c r="I979" s="12" t="s">
        <v>8</v>
      </c>
    </row>
    <row r="980" spans="8:12" x14ac:dyDescent="0.25">
      <c r="H980" s="12" t="s">
        <v>9</v>
      </c>
      <c r="I980" s="12" t="s">
        <v>124</v>
      </c>
    </row>
    <row r="982" spans="8:12" x14ac:dyDescent="0.25">
      <c r="H982" s="6" t="s">
        <v>11</v>
      </c>
      <c r="I982" s="7" t="s">
        <v>12</v>
      </c>
      <c r="J982" s="7" t="s">
        <v>13</v>
      </c>
      <c r="K982" s="7" t="s">
        <v>14</v>
      </c>
      <c r="L982" s="7" t="s">
        <v>15</v>
      </c>
    </row>
    <row r="983" spans="8:12" x14ac:dyDescent="0.25">
      <c r="H983" s="8" t="s">
        <v>16</v>
      </c>
      <c r="I983" s="9"/>
      <c r="J983" s="13" t="s">
        <v>13</v>
      </c>
      <c r="K983" s="9"/>
      <c r="L983" s="9"/>
    </row>
    <row r="984" spans="8:12" x14ac:dyDescent="0.25">
      <c r="H984" s="14" t="s">
        <v>108</v>
      </c>
      <c r="I984" s="15">
        <v>4600</v>
      </c>
      <c r="J984" s="13" t="s">
        <v>18</v>
      </c>
      <c r="K984" s="16"/>
      <c r="L984" s="15">
        <f>I984*K984</f>
        <v>0</v>
      </c>
    </row>
    <row r="985" spans="8:12" x14ac:dyDescent="0.25">
      <c r="H985" s="8" t="s">
        <v>20</v>
      </c>
      <c r="I985" s="9"/>
      <c r="J985" s="13" t="s">
        <v>13</v>
      </c>
      <c r="K985" s="9"/>
      <c r="L985" s="9">
        <f>SUM(L984:L984)</f>
        <v>0</v>
      </c>
    </row>
    <row r="986" spans="8:12" x14ac:dyDescent="0.25">
      <c r="H986" s="14" t="s">
        <v>13</v>
      </c>
      <c r="I986" s="15"/>
      <c r="J986" s="13" t="s">
        <v>13</v>
      </c>
      <c r="K986" s="15"/>
      <c r="L986" s="15"/>
    </row>
    <row r="987" spans="8:12" x14ac:dyDescent="0.25">
      <c r="H987" s="8" t="s">
        <v>21</v>
      </c>
      <c r="I987" s="9"/>
      <c r="J987" s="13" t="s">
        <v>13</v>
      </c>
      <c r="K987" s="9"/>
      <c r="L987" s="9"/>
    </row>
    <row r="988" spans="8:12" x14ac:dyDescent="0.25">
      <c r="H988" s="14" t="s">
        <v>22</v>
      </c>
      <c r="I988" s="15">
        <v>-230</v>
      </c>
      <c r="J988" s="13" t="s">
        <v>18</v>
      </c>
      <c r="K988" s="16"/>
      <c r="L988" s="15">
        <f>I988*K988</f>
        <v>0</v>
      </c>
    </row>
    <row r="989" spans="8:12" x14ac:dyDescent="0.25">
      <c r="H989" s="14" t="s">
        <v>70</v>
      </c>
      <c r="I989" s="15">
        <v>-25</v>
      </c>
      <c r="J989" s="13" t="s">
        <v>18</v>
      </c>
      <c r="K989" s="16"/>
      <c r="L989" s="15">
        <f>I989*K989</f>
        <v>0</v>
      </c>
    </row>
    <row r="990" spans="8:12" x14ac:dyDescent="0.25">
      <c r="H990" s="14" t="s">
        <v>125</v>
      </c>
      <c r="I990" s="15">
        <v>-47</v>
      </c>
      <c r="J990" s="13" t="s">
        <v>18</v>
      </c>
      <c r="K990" s="16"/>
      <c r="L990" s="15">
        <f>I990*K990</f>
        <v>0</v>
      </c>
    </row>
    <row r="991" spans="8:12" x14ac:dyDescent="0.25">
      <c r="H991" s="14" t="s">
        <v>26</v>
      </c>
      <c r="I991" s="15"/>
      <c r="J991" s="13" t="s">
        <v>27</v>
      </c>
      <c r="K991" s="15"/>
      <c r="L991" s="15">
        <v>-500</v>
      </c>
    </row>
    <row r="992" spans="8:12" x14ac:dyDescent="0.25">
      <c r="H992" s="14" t="s">
        <v>29</v>
      </c>
      <c r="I992" s="15"/>
      <c r="J992" s="13" t="s">
        <v>27</v>
      </c>
      <c r="K992" s="15"/>
      <c r="L992" s="15">
        <v>-70</v>
      </c>
    </row>
    <row r="993" spans="8:12" x14ac:dyDescent="0.25">
      <c r="H993" s="8" t="s">
        <v>31</v>
      </c>
      <c r="I993" s="9"/>
      <c r="J993" s="13" t="s">
        <v>13</v>
      </c>
      <c r="K993" s="9"/>
      <c r="L993" s="9">
        <f>SUM(L987:L992)</f>
        <v>-570</v>
      </c>
    </row>
    <row r="994" spans="8:12" x14ac:dyDescent="0.25">
      <c r="H994" s="8" t="s">
        <v>32</v>
      </c>
      <c r="I994" s="9"/>
      <c r="J994" s="13" t="s">
        <v>13</v>
      </c>
      <c r="K994" s="9"/>
      <c r="L994" s="9">
        <f>SUM(L985,L993)</f>
        <v>-570</v>
      </c>
    </row>
    <row r="995" spans="8:12" x14ac:dyDescent="0.25">
      <c r="H995" s="14" t="s">
        <v>13</v>
      </c>
      <c r="I995" s="15"/>
      <c r="J995" s="13" t="s">
        <v>13</v>
      </c>
      <c r="K995" s="15"/>
      <c r="L995" s="15"/>
    </row>
    <row r="996" spans="8:12" x14ac:dyDescent="0.25">
      <c r="H996" s="8" t="s">
        <v>33</v>
      </c>
      <c r="I996" s="9"/>
      <c r="J996" s="13" t="s">
        <v>13</v>
      </c>
      <c r="K996" s="9"/>
      <c r="L996" s="9"/>
    </row>
    <row r="997" spans="8:12" x14ac:dyDescent="0.25">
      <c r="H997" s="14" t="s">
        <v>34</v>
      </c>
      <c r="I997" s="15">
        <v>-1</v>
      </c>
      <c r="J997" s="13" t="s">
        <v>13</v>
      </c>
      <c r="K997" s="15">
        <v>675</v>
      </c>
      <c r="L997" s="15">
        <f t="shared" ref="L997:L1005" si="55">I997*K997</f>
        <v>-675</v>
      </c>
    </row>
    <row r="998" spans="8:12" x14ac:dyDescent="0.25">
      <c r="H998" s="14" t="s">
        <v>36</v>
      </c>
      <c r="I998" s="15">
        <v>-1</v>
      </c>
      <c r="J998" s="13" t="s">
        <v>13</v>
      </c>
      <c r="K998" s="15">
        <v>140</v>
      </c>
      <c r="L998" s="15">
        <f t="shared" si="55"/>
        <v>-140</v>
      </c>
    </row>
    <row r="999" spans="8:12" x14ac:dyDescent="0.25">
      <c r="H999" s="14" t="s">
        <v>72</v>
      </c>
      <c r="I999" s="15">
        <v>-1</v>
      </c>
      <c r="J999" s="13" t="s">
        <v>13</v>
      </c>
      <c r="K999" s="15">
        <v>160</v>
      </c>
      <c r="L999" s="15">
        <f t="shared" si="55"/>
        <v>-160</v>
      </c>
    </row>
    <row r="1000" spans="8:12" x14ac:dyDescent="0.25">
      <c r="H1000" s="14" t="s">
        <v>37</v>
      </c>
      <c r="I1000" s="15">
        <v>-1</v>
      </c>
      <c r="J1000" s="13" t="s">
        <v>13</v>
      </c>
      <c r="K1000" s="15">
        <v>400</v>
      </c>
      <c r="L1000" s="15">
        <f t="shared" si="55"/>
        <v>-400</v>
      </c>
    </row>
    <row r="1001" spans="8:12" x14ac:dyDescent="0.25">
      <c r="H1001" s="14" t="s">
        <v>38</v>
      </c>
      <c r="I1001" s="15">
        <v>-1</v>
      </c>
      <c r="J1001" s="13" t="s">
        <v>13</v>
      </c>
      <c r="K1001" s="15">
        <v>165</v>
      </c>
      <c r="L1001" s="15">
        <f t="shared" si="55"/>
        <v>-165</v>
      </c>
    </row>
    <row r="1002" spans="8:12" x14ac:dyDescent="0.25">
      <c r="H1002" s="14" t="s">
        <v>39</v>
      </c>
      <c r="I1002" s="15">
        <v>-2</v>
      </c>
      <c r="J1002" s="13" t="s">
        <v>13</v>
      </c>
      <c r="K1002" s="15">
        <v>175</v>
      </c>
      <c r="L1002" s="15">
        <f t="shared" si="55"/>
        <v>-350</v>
      </c>
    </row>
    <row r="1003" spans="8:12" x14ac:dyDescent="0.25">
      <c r="H1003" s="14" t="s">
        <v>40</v>
      </c>
      <c r="I1003" s="15">
        <v>-1</v>
      </c>
      <c r="J1003" s="13" t="s">
        <v>13</v>
      </c>
      <c r="K1003" s="15">
        <v>1000</v>
      </c>
      <c r="L1003" s="15">
        <f t="shared" si="55"/>
        <v>-1000</v>
      </c>
    </row>
    <row r="1004" spans="8:12" x14ac:dyDescent="0.25">
      <c r="H1004" s="14" t="s">
        <v>139</v>
      </c>
      <c r="I1004" s="15">
        <v>-1</v>
      </c>
      <c r="J1004" s="13" t="s">
        <v>13</v>
      </c>
      <c r="K1004" s="15">
        <v>300</v>
      </c>
      <c r="L1004" s="15">
        <f t="shared" si="55"/>
        <v>-300</v>
      </c>
    </row>
    <row r="1005" spans="8:12" x14ac:dyDescent="0.25">
      <c r="H1005" s="14" t="s">
        <v>140</v>
      </c>
      <c r="I1005" s="15">
        <v>-4600</v>
      </c>
      <c r="J1005" s="13" t="s">
        <v>13</v>
      </c>
      <c r="K1005" s="16">
        <v>0.16</v>
      </c>
      <c r="L1005" s="15">
        <f t="shared" si="55"/>
        <v>-736</v>
      </c>
    </row>
    <row r="1006" spans="8:12" x14ac:dyDescent="0.25">
      <c r="H1006" s="14" t="s">
        <v>45</v>
      </c>
      <c r="I1006" s="15"/>
      <c r="J1006" s="13" t="s">
        <v>13</v>
      </c>
      <c r="K1006" s="15"/>
      <c r="L1006" s="15">
        <v>-500</v>
      </c>
    </row>
    <row r="1007" spans="8:12" x14ac:dyDescent="0.25">
      <c r="H1007" s="8" t="s">
        <v>46</v>
      </c>
      <c r="I1007" s="9"/>
      <c r="J1007" s="13" t="s">
        <v>13</v>
      </c>
      <c r="K1007" s="9"/>
      <c r="L1007" s="9">
        <f>SUM(L997:L1006)</f>
        <v>-4426</v>
      </c>
    </row>
    <row r="1008" spans="8:12" x14ac:dyDescent="0.25">
      <c r="H1008" s="14" t="s">
        <v>47</v>
      </c>
      <c r="I1008" s="15"/>
      <c r="J1008" s="13" t="s">
        <v>13</v>
      </c>
      <c r="K1008" s="15"/>
      <c r="L1008" s="15">
        <f>SUM(L994,L1007)</f>
        <v>-4996</v>
      </c>
    </row>
    <row r="1010" spans="8:12" x14ac:dyDescent="0.25">
      <c r="H1010" s="12" t="s">
        <v>104</v>
      </c>
    </row>
    <row r="1011" spans="8:12" x14ac:dyDescent="0.25">
      <c r="H1011" s="12" t="s">
        <v>13</v>
      </c>
    </row>
    <row r="1012" spans="8:12" x14ac:dyDescent="0.25">
      <c r="H1012" s="12" t="s">
        <v>138</v>
      </c>
    </row>
    <row r="1014" spans="8:12" x14ac:dyDescent="0.25">
      <c r="H1014" s="12" t="s">
        <v>48</v>
      </c>
    </row>
    <row r="1016" spans="8:12" x14ac:dyDescent="0.25">
      <c r="H1016" t="s">
        <v>110</v>
      </c>
    </row>
    <row r="1017" spans="8:12" x14ac:dyDescent="0.25">
      <c r="H1017" s="12" t="s">
        <v>1</v>
      </c>
      <c r="I1017" s="12" t="s">
        <v>2</v>
      </c>
    </row>
    <row r="1018" spans="8:12" x14ac:dyDescent="0.25">
      <c r="H1018" s="12" t="s">
        <v>3</v>
      </c>
      <c r="I1018" s="12" t="s">
        <v>4</v>
      </c>
    </row>
    <row r="1019" spans="8:12" x14ac:dyDescent="0.25">
      <c r="H1019" s="12" t="s">
        <v>5</v>
      </c>
      <c r="I1019" s="12" t="s">
        <v>6</v>
      </c>
    </row>
    <row r="1020" spans="8:12" x14ac:dyDescent="0.25">
      <c r="H1020" s="12" t="s">
        <v>7</v>
      </c>
      <c r="I1020" s="12" t="s">
        <v>8</v>
      </c>
    </row>
    <row r="1021" spans="8:12" x14ac:dyDescent="0.25">
      <c r="H1021" s="12" t="s">
        <v>9</v>
      </c>
      <c r="I1021" s="12" t="s">
        <v>124</v>
      </c>
    </row>
    <row r="1023" spans="8:12" x14ac:dyDescent="0.25">
      <c r="H1023" s="6" t="s">
        <v>11</v>
      </c>
      <c r="I1023" s="7" t="s">
        <v>12</v>
      </c>
      <c r="J1023" s="7" t="s">
        <v>13</v>
      </c>
      <c r="K1023" s="7" t="s">
        <v>14</v>
      </c>
      <c r="L1023" s="7" t="s">
        <v>15</v>
      </c>
    </row>
    <row r="1025" spans="8:12" x14ac:dyDescent="0.25">
      <c r="H1025" s="12" t="s">
        <v>111</v>
      </c>
    </row>
    <row r="1027" spans="8:12" x14ac:dyDescent="0.25">
      <c r="H1027" s="12" t="s">
        <v>48</v>
      </c>
    </row>
    <row r="1029" spans="8:12" x14ac:dyDescent="0.25">
      <c r="H1029" t="s">
        <v>112</v>
      </c>
    </row>
    <row r="1030" spans="8:12" x14ac:dyDescent="0.25">
      <c r="H1030" s="12" t="s">
        <v>1</v>
      </c>
      <c r="I1030" s="12" t="s">
        <v>2</v>
      </c>
    </row>
    <row r="1031" spans="8:12" x14ac:dyDescent="0.25">
      <c r="H1031" s="12" t="s">
        <v>3</v>
      </c>
      <c r="I1031" s="12" t="s">
        <v>4</v>
      </c>
    </row>
    <row r="1032" spans="8:12" x14ac:dyDescent="0.25">
      <c r="H1032" s="12" t="s">
        <v>5</v>
      </c>
      <c r="I1032" s="12" t="s">
        <v>6</v>
      </c>
    </row>
    <row r="1033" spans="8:12" x14ac:dyDescent="0.25">
      <c r="H1033" s="12" t="s">
        <v>7</v>
      </c>
      <c r="I1033" s="12" t="s">
        <v>8</v>
      </c>
    </row>
    <row r="1034" spans="8:12" x14ac:dyDescent="0.25">
      <c r="H1034" s="12" t="s">
        <v>9</v>
      </c>
      <c r="I1034" s="12" t="s">
        <v>124</v>
      </c>
    </row>
    <row r="1036" spans="8:12" x14ac:dyDescent="0.25">
      <c r="H1036" s="6" t="s">
        <v>11</v>
      </c>
      <c r="I1036" s="7" t="s">
        <v>12</v>
      </c>
      <c r="J1036" s="7" t="s">
        <v>13</v>
      </c>
      <c r="K1036" s="7" t="s">
        <v>14</v>
      </c>
      <c r="L1036" s="7" t="s">
        <v>15</v>
      </c>
    </row>
    <row r="1037" spans="8:12" x14ac:dyDescent="0.25">
      <c r="H1037" s="8" t="s">
        <v>16</v>
      </c>
      <c r="I1037" s="9"/>
      <c r="J1037" s="13" t="s">
        <v>13</v>
      </c>
      <c r="K1037" s="9"/>
      <c r="L1037" s="9"/>
    </row>
    <row r="1038" spans="8:12" x14ac:dyDescent="0.25">
      <c r="H1038" s="14" t="s">
        <v>141</v>
      </c>
      <c r="I1038" s="15">
        <v>38500</v>
      </c>
      <c r="J1038" s="13" t="s">
        <v>18</v>
      </c>
      <c r="K1038" s="16"/>
      <c r="L1038" s="15">
        <f>I1038*K1038</f>
        <v>0</v>
      </c>
    </row>
    <row r="1039" spans="8:12" x14ac:dyDescent="0.25">
      <c r="H1039" s="14" t="s">
        <v>142</v>
      </c>
      <c r="I1039" s="15">
        <v>6800</v>
      </c>
      <c r="J1039" s="13" t="s">
        <v>18</v>
      </c>
      <c r="K1039" s="16"/>
      <c r="L1039" s="15">
        <f>I1039*K1039</f>
        <v>0</v>
      </c>
    </row>
    <row r="1040" spans="8:12" x14ac:dyDescent="0.25">
      <c r="H1040" s="8" t="s">
        <v>20</v>
      </c>
      <c r="I1040" s="9"/>
      <c r="J1040" s="13" t="s">
        <v>13</v>
      </c>
      <c r="K1040" s="9"/>
      <c r="L1040" s="9">
        <f>SUM(L1038:L1039)</f>
        <v>0</v>
      </c>
    </row>
    <row r="1041" spans="8:12" x14ac:dyDescent="0.25">
      <c r="H1041" s="14" t="s">
        <v>13</v>
      </c>
      <c r="I1041" s="15"/>
      <c r="J1041" s="13" t="s">
        <v>13</v>
      </c>
      <c r="K1041" s="15"/>
      <c r="L1041" s="15"/>
    </row>
    <row r="1042" spans="8:12" x14ac:dyDescent="0.25">
      <c r="H1042" s="8" t="s">
        <v>21</v>
      </c>
      <c r="I1042" s="9"/>
      <c r="J1042" s="13" t="s">
        <v>13</v>
      </c>
      <c r="K1042" s="9"/>
      <c r="L1042" s="9"/>
    </row>
    <row r="1043" spans="8:12" x14ac:dyDescent="0.25">
      <c r="H1043" s="14" t="s">
        <v>143</v>
      </c>
      <c r="I1043" s="15">
        <v>-640</v>
      </c>
      <c r="J1043" s="13" t="s">
        <v>18</v>
      </c>
      <c r="K1043" s="16"/>
      <c r="L1043" s="15">
        <f t="shared" ref="L1043:L1048" si="56">I1043*K1043</f>
        <v>0</v>
      </c>
    </row>
    <row r="1044" spans="8:12" x14ac:dyDescent="0.25">
      <c r="H1044" s="14" t="s">
        <v>144</v>
      </c>
      <c r="I1044" s="15">
        <v>-2560</v>
      </c>
      <c r="J1044" s="13" t="s">
        <v>18</v>
      </c>
      <c r="K1044" s="16"/>
      <c r="L1044" s="15">
        <f t="shared" si="56"/>
        <v>0</v>
      </c>
    </row>
    <row r="1045" spans="8:12" x14ac:dyDescent="0.25">
      <c r="H1045" s="14" t="s">
        <v>23</v>
      </c>
      <c r="I1045" s="15">
        <v>-164</v>
      </c>
      <c r="J1045" s="13" t="s">
        <v>18</v>
      </c>
      <c r="K1045" s="16"/>
      <c r="L1045" s="15">
        <f t="shared" si="56"/>
        <v>0</v>
      </c>
    </row>
    <row r="1046" spans="8:12" x14ac:dyDescent="0.25">
      <c r="H1046" s="14" t="s">
        <v>70</v>
      </c>
      <c r="I1046" s="15">
        <v>-25</v>
      </c>
      <c r="J1046" s="13" t="s">
        <v>18</v>
      </c>
      <c r="K1046" s="16"/>
      <c r="L1046" s="15">
        <f t="shared" si="56"/>
        <v>0</v>
      </c>
    </row>
    <row r="1047" spans="8:12" x14ac:dyDescent="0.25">
      <c r="H1047" s="14" t="s">
        <v>125</v>
      </c>
      <c r="I1047" s="15">
        <v>-144</v>
      </c>
      <c r="J1047" s="13" t="s">
        <v>18</v>
      </c>
      <c r="K1047" s="16"/>
      <c r="L1047" s="15">
        <f t="shared" si="56"/>
        <v>0</v>
      </c>
    </row>
    <row r="1048" spans="8:12" x14ac:dyDescent="0.25">
      <c r="H1048" s="14" t="s">
        <v>145</v>
      </c>
      <c r="I1048" s="15">
        <v>-59</v>
      </c>
      <c r="J1048" s="13" t="s">
        <v>18</v>
      </c>
      <c r="K1048" s="16"/>
      <c r="L1048" s="15">
        <f t="shared" si="56"/>
        <v>0</v>
      </c>
    </row>
    <row r="1049" spans="8:12" x14ac:dyDescent="0.25">
      <c r="H1049" s="14" t="s">
        <v>26</v>
      </c>
      <c r="I1049" s="15"/>
      <c r="J1049" s="13" t="s">
        <v>27</v>
      </c>
      <c r="K1049" s="15"/>
      <c r="L1049" s="15">
        <v>-800</v>
      </c>
    </row>
    <row r="1050" spans="8:12" x14ac:dyDescent="0.25">
      <c r="H1050" s="14" t="s">
        <v>28</v>
      </c>
      <c r="I1050" s="15"/>
      <c r="J1050" s="13" t="s">
        <v>27</v>
      </c>
      <c r="K1050" s="15"/>
      <c r="L1050" s="15">
        <v>-1715</v>
      </c>
    </row>
    <row r="1051" spans="8:12" x14ac:dyDescent="0.25">
      <c r="H1051" s="14" t="s">
        <v>29</v>
      </c>
      <c r="I1051" s="15"/>
      <c r="J1051" s="13" t="s">
        <v>27</v>
      </c>
      <c r="K1051" s="15"/>
      <c r="L1051" s="15">
        <v>-40</v>
      </c>
    </row>
    <row r="1052" spans="8:12" x14ac:dyDescent="0.25">
      <c r="H1052" s="14" t="s">
        <v>146</v>
      </c>
      <c r="I1052" s="15"/>
      <c r="J1052" s="13" t="s">
        <v>27</v>
      </c>
      <c r="K1052" s="15"/>
      <c r="L1052" s="15">
        <v>-645</v>
      </c>
    </row>
    <row r="1053" spans="8:12" x14ac:dyDescent="0.25">
      <c r="H1053" s="14" t="s">
        <v>147</v>
      </c>
      <c r="I1053" s="15"/>
      <c r="J1053" s="13" t="s">
        <v>27</v>
      </c>
      <c r="K1053" s="15"/>
      <c r="L1053" s="15">
        <v>-125</v>
      </c>
    </row>
    <row r="1054" spans="8:12" x14ac:dyDescent="0.25">
      <c r="H1054" s="14" t="s">
        <v>148</v>
      </c>
      <c r="I1054" s="15">
        <v>-45300</v>
      </c>
      <c r="J1054" s="13" t="s">
        <v>27</v>
      </c>
      <c r="K1054" s="16"/>
      <c r="L1054" s="15">
        <f>I1054*K1054</f>
        <v>0</v>
      </c>
    </row>
    <row r="1055" spans="8:12" x14ac:dyDescent="0.25">
      <c r="H1055" s="14" t="s">
        <v>149</v>
      </c>
      <c r="I1055" s="15">
        <v>-45300</v>
      </c>
      <c r="J1055" s="13" t="s">
        <v>27</v>
      </c>
      <c r="K1055" s="16"/>
      <c r="L1055" s="15">
        <f>I1055*K1055</f>
        <v>0</v>
      </c>
    </row>
    <row r="1056" spans="8:12" x14ac:dyDescent="0.25">
      <c r="H1056" s="8" t="s">
        <v>31</v>
      </c>
      <c r="I1056" s="9"/>
      <c r="J1056" s="13" t="s">
        <v>13</v>
      </c>
      <c r="K1056" s="9"/>
      <c r="L1056" s="9">
        <f>SUM(L1042:L1055)</f>
        <v>-3325</v>
      </c>
    </row>
    <row r="1057" spans="8:12" x14ac:dyDescent="0.25">
      <c r="H1057" s="8" t="s">
        <v>32</v>
      </c>
      <c r="I1057" s="9"/>
      <c r="J1057" s="13" t="s">
        <v>13</v>
      </c>
      <c r="K1057" s="9"/>
      <c r="L1057" s="9">
        <f>SUM(L1040,L1056)</f>
        <v>-3325</v>
      </c>
    </row>
    <row r="1058" spans="8:12" x14ac:dyDescent="0.25">
      <c r="H1058" s="14" t="s">
        <v>13</v>
      </c>
      <c r="I1058" s="15"/>
      <c r="J1058" s="13" t="s">
        <v>13</v>
      </c>
      <c r="K1058" s="15"/>
      <c r="L1058" s="15"/>
    </row>
    <row r="1059" spans="8:12" x14ac:dyDescent="0.25">
      <c r="H1059" s="8" t="s">
        <v>33</v>
      </c>
      <c r="I1059" s="9"/>
      <c r="J1059" s="13" t="s">
        <v>13</v>
      </c>
      <c r="K1059" s="9"/>
      <c r="L1059" s="9"/>
    </row>
    <row r="1060" spans="8:12" x14ac:dyDescent="0.25">
      <c r="H1060" s="14" t="s">
        <v>34</v>
      </c>
      <c r="I1060" s="15">
        <v>-1</v>
      </c>
      <c r="J1060" s="13" t="s">
        <v>13</v>
      </c>
      <c r="K1060" s="15">
        <v>675</v>
      </c>
      <c r="L1060" s="15">
        <f t="shared" ref="L1060:L1069" si="57">I1060*K1060</f>
        <v>-675</v>
      </c>
    </row>
    <row r="1061" spans="8:12" x14ac:dyDescent="0.25">
      <c r="H1061" s="14" t="s">
        <v>150</v>
      </c>
      <c r="I1061" s="15">
        <v>-1</v>
      </c>
      <c r="J1061" s="13" t="s">
        <v>13</v>
      </c>
      <c r="K1061" s="15">
        <v>200</v>
      </c>
      <c r="L1061" s="15">
        <f t="shared" si="57"/>
        <v>-200</v>
      </c>
    </row>
    <row r="1062" spans="8:12" x14ac:dyDescent="0.25">
      <c r="H1062" s="14" t="s">
        <v>36</v>
      </c>
      <c r="I1062" s="15">
        <v>-1</v>
      </c>
      <c r="J1062" s="13" t="s">
        <v>13</v>
      </c>
      <c r="K1062" s="15">
        <v>140</v>
      </c>
      <c r="L1062" s="15">
        <f t="shared" si="57"/>
        <v>-140</v>
      </c>
    </row>
    <row r="1063" spans="8:12" x14ac:dyDescent="0.25">
      <c r="H1063" s="14" t="s">
        <v>151</v>
      </c>
      <c r="I1063" s="15">
        <v>-1</v>
      </c>
      <c r="J1063" s="13" t="s">
        <v>13</v>
      </c>
      <c r="K1063" s="15">
        <v>2730</v>
      </c>
      <c r="L1063" s="15">
        <f t="shared" si="57"/>
        <v>-2730</v>
      </c>
    </row>
    <row r="1064" spans="8:12" x14ac:dyDescent="0.25">
      <c r="H1064" s="14" t="s">
        <v>152</v>
      </c>
      <c r="I1064" s="15">
        <v>-1</v>
      </c>
      <c r="J1064" s="13" t="s">
        <v>13</v>
      </c>
      <c r="K1064" s="15">
        <v>1339</v>
      </c>
      <c r="L1064" s="15">
        <f t="shared" si="57"/>
        <v>-1339</v>
      </c>
    </row>
    <row r="1065" spans="8:12" x14ac:dyDescent="0.25">
      <c r="H1065" s="14" t="s">
        <v>153</v>
      </c>
      <c r="I1065" s="15">
        <v>-1</v>
      </c>
      <c r="J1065" s="13" t="s">
        <v>13</v>
      </c>
      <c r="K1065" s="15">
        <v>350</v>
      </c>
      <c r="L1065" s="15">
        <f t="shared" si="57"/>
        <v>-350</v>
      </c>
    </row>
    <row r="1066" spans="8:12" x14ac:dyDescent="0.25">
      <c r="H1066" s="14" t="s">
        <v>39</v>
      </c>
      <c r="I1066" s="15">
        <v>-10</v>
      </c>
      <c r="J1066" s="13" t="s">
        <v>13</v>
      </c>
      <c r="K1066" s="15">
        <v>185</v>
      </c>
      <c r="L1066" s="15">
        <f t="shared" si="57"/>
        <v>-1850</v>
      </c>
    </row>
    <row r="1067" spans="8:12" x14ac:dyDescent="0.25">
      <c r="H1067" s="14" t="s">
        <v>154</v>
      </c>
      <c r="I1067" s="15">
        <v>-1</v>
      </c>
      <c r="J1067" s="13" t="s">
        <v>13</v>
      </c>
      <c r="K1067" s="15">
        <v>3870</v>
      </c>
      <c r="L1067" s="15">
        <f t="shared" si="57"/>
        <v>-3870</v>
      </c>
    </row>
    <row r="1068" spans="8:12" x14ac:dyDescent="0.25">
      <c r="H1068" s="14" t="s">
        <v>155</v>
      </c>
      <c r="I1068" s="15">
        <v>-1</v>
      </c>
      <c r="J1068" s="13" t="s">
        <v>13</v>
      </c>
      <c r="K1068" s="15">
        <v>923</v>
      </c>
      <c r="L1068" s="15">
        <f t="shared" si="57"/>
        <v>-923</v>
      </c>
    </row>
    <row r="1069" spans="8:12" x14ac:dyDescent="0.25">
      <c r="H1069" s="14" t="s">
        <v>156</v>
      </c>
      <c r="I1069" s="15">
        <v>-1</v>
      </c>
      <c r="J1069" s="13" t="s">
        <v>13</v>
      </c>
      <c r="K1069" s="15">
        <v>2600</v>
      </c>
      <c r="L1069" s="15">
        <f t="shared" si="57"/>
        <v>-2600</v>
      </c>
    </row>
    <row r="1070" spans="8:12" x14ac:dyDescent="0.25">
      <c r="H1070" s="14" t="s">
        <v>45</v>
      </c>
      <c r="I1070" s="15"/>
      <c r="J1070" s="13" t="s">
        <v>13</v>
      </c>
      <c r="K1070" s="15"/>
      <c r="L1070" s="15">
        <v>-500</v>
      </c>
    </row>
    <row r="1071" spans="8:12" x14ac:dyDescent="0.25">
      <c r="H1071" s="8" t="s">
        <v>46</v>
      </c>
      <c r="I1071" s="9"/>
      <c r="J1071" s="13" t="s">
        <v>13</v>
      </c>
      <c r="K1071" s="9"/>
      <c r="L1071" s="9">
        <f>SUM(L1060:L1070)</f>
        <v>-15177</v>
      </c>
    </row>
    <row r="1072" spans="8:12" x14ac:dyDescent="0.25">
      <c r="H1072" s="14" t="s">
        <v>47</v>
      </c>
      <c r="I1072" s="15"/>
      <c r="J1072" s="13" t="s">
        <v>13</v>
      </c>
      <c r="K1072" s="15"/>
      <c r="L1072" s="15">
        <f>SUM(L1057,L1071)</f>
        <v>-18502</v>
      </c>
    </row>
    <row r="1076" spans="8:12" x14ac:dyDescent="0.25">
      <c r="H1076" s="12" t="s">
        <v>48</v>
      </c>
    </row>
    <row r="1078" spans="8:12" x14ac:dyDescent="0.25">
      <c r="H1078" t="s">
        <v>114</v>
      </c>
    </row>
    <row r="1079" spans="8:12" x14ac:dyDescent="0.25">
      <c r="H1079" s="12" t="s">
        <v>1</v>
      </c>
      <c r="I1079" s="12" t="s">
        <v>2</v>
      </c>
    </row>
    <row r="1080" spans="8:12" x14ac:dyDescent="0.25">
      <c r="H1080" s="12" t="s">
        <v>3</v>
      </c>
      <c r="I1080" s="12" t="s">
        <v>4</v>
      </c>
    </row>
    <row r="1081" spans="8:12" x14ac:dyDescent="0.25">
      <c r="H1081" s="12" t="s">
        <v>5</v>
      </c>
      <c r="I1081" s="12" t="s">
        <v>6</v>
      </c>
    </row>
    <row r="1082" spans="8:12" x14ac:dyDescent="0.25">
      <c r="H1082" s="12" t="s">
        <v>7</v>
      </c>
      <c r="I1082" s="12" t="s">
        <v>8</v>
      </c>
    </row>
    <row r="1083" spans="8:12" x14ac:dyDescent="0.25">
      <c r="H1083" s="12" t="s">
        <v>9</v>
      </c>
      <c r="I1083" s="12" t="s">
        <v>124</v>
      </c>
    </row>
    <row r="1085" spans="8:12" x14ac:dyDescent="0.25">
      <c r="H1085" s="6" t="s">
        <v>11</v>
      </c>
      <c r="I1085" s="7" t="s">
        <v>12</v>
      </c>
      <c r="J1085" s="7" t="s">
        <v>13</v>
      </c>
      <c r="K1085" s="7" t="s">
        <v>14</v>
      </c>
      <c r="L1085" s="7" t="s">
        <v>15</v>
      </c>
    </row>
    <row r="1086" spans="8:12" x14ac:dyDescent="0.25">
      <c r="H1086" s="8" t="s">
        <v>16</v>
      </c>
      <c r="I1086" s="9"/>
      <c r="J1086" s="13" t="s">
        <v>13</v>
      </c>
      <c r="K1086" s="9"/>
      <c r="L1086" s="9"/>
    </row>
    <row r="1087" spans="8:12" x14ac:dyDescent="0.25">
      <c r="H1087" s="14" t="s">
        <v>141</v>
      </c>
      <c r="I1087" s="15">
        <v>32100</v>
      </c>
      <c r="J1087" s="13" t="s">
        <v>18</v>
      </c>
      <c r="K1087" s="16"/>
      <c r="L1087" s="15">
        <f>I1087*K1087</f>
        <v>0</v>
      </c>
    </row>
    <row r="1088" spans="8:12" x14ac:dyDescent="0.25">
      <c r="H1088" s="14" t="s">
        <v>142</v>
      </c>
      <c r="I1088" s="15">
        <v>5700</v>
      </c>
      <c r="J1088" s="13" t="s">
        <v>18</v>
      </c>
      <c r="K1088" s="16"/>
      <c r="L1088" s="15">
        <f>I1088*K1088</f>
        <v>0</v>
      </c>
    </row>
    <row r="1089" spans="8:12" x14ac:dyDescent="0.25">
      <c r="H1089" s="8" t="s">
        <v>20</v>
      </c>
      <c r="I1089" s="9"/>
      <c r="J1089" s="13" t="s">
        <v>13</v>
      </c>
      <c r="K1089" s="9"/>
      <c r="L1089" s="9">
        <f>SUM(L1087:L1088)</f>
        <v>0</v>
      </c>
    </row>
    <row r="1090" spans="8:12" x14ac:dyDescent="0.25">
      <c r="H1090" s="14" t="s">
        <v>13</v>
      </c>
      <c r="I1090" s="15"/>
      <c r="J1090" s="13" t="s">
        <v>13</v>
      </c>
      <c r="K1090" s="15"/>
      <c r="L1090" s="15"/>
    </row>
    <row r="1091" spans="8:12" x14ac:dyDescent="0.25">
      <c r="H1091" s="8" t="s">
        <v>21</v>
      </c>
      <c r="I1091" s="9"/>
      <c r="J1091" s="13" t="s">
        <v>13</v>
      </c>
      <c r="K1091" s="9"/>
      <c r="L1091" s="9"/>
    </row>
    <row r="1092" spans="8:12" x14ac:dyDescent="0.25">
      <c r="H1092" s="14" t="s">
        <v>114</v>
      </c>
      <c r="I1092" s="15">
        <v>-2800</v>
      </c>
      <c r="J1092" s="13" t="s">
        <v>18</v>
      </c>
      <c r="K1092" s="16"/>
      <c r="L1092" s="15">
        <f>I1092*K1092</f>
        <v>0</v>
      </c>
    </row>
    <row r="1093" spans="8:12" x14ac:dyDescent="0.25">
      <c r="H1093" s="14" t="s">
        <v>23</v>
      </c>
      <c r="I1093" s="15">
        <v>-121</v>
      </c>
      <c r="J1093" s="13" t="s">
        <v>18</v>
      </c>
      <c r="K1093" s="16"/>
      <c r="L1093" s="15">
        <f>I1093*K1093</f>
        <v>0</v>
      </c>
    </row>
    <row r="1094" spans="8:12" x14ac:dyDescent="0.25">
      <c r="H1094" s="14" t="s">
        <v>70</v>
      </c>
      <c r="I1094" s="15">
        <v>-24</v>
      </c>
      <c r="J1094" s="13" t="s">
        <v>18</v>
      </c>
      <c r="K1094" s="16"/>
      <c r="L1094" s="15">
        <f>I1094*K1094</f>
        <v>0</v>
      </c>
    </row>
    <row r="1095" spans="8:12" x14ac:dyDescent="0.25">
      <c r="H1095" s="14" t="s">
        <v>125</v>
      </c>
      <c r="I1095" s="15">
        <v>-172</v>
      </c>
      <c r="J1095" s="13" t="s">
        <v>18</v>
      </c>
      <c r="K1095" s="16"/>
      <c r="L1095" s="15">
        <f>I1095*K1095</f>
        <v>0</v>
      </c>
    </row>
    <row r="1096" spans="8:12" x14ac:dyDescent="0.25">
      <c r="H1096" s="14" t="s">
        <v>26</v>
      </c>
      <c r="I1096" s="15"/>
      <c r="J1096" s="13" t="s">
        <v>27</v>
      </c>
      <c r="K1096" s="15"/>
      <c r="L1096" s="15">
        <v>-800</v>
      </c>
    </row>
    <row r="1097" spans="8:12" x14ac:dyDescent="0.25">
      <c r="H1097" s="14" t="s">
        <v>28</v>
      </c>
      <c r="I1097" s="15"/>
      <c r="J1097" s="13" t="s">
        <v>27</v>
      </c>
      <c r="K1097" s="15"/>
      <c r="L1097" s="15">
        <v>-2100</v>
      </c>
    </row>
    <row r="1098" spans="8:12" x14ac:dyDescent="0.25">
      <c r="H1098" s="14" t="s">
        <v>29</v>
      </c>
      <c r="I1098" s="15"/>
      <c r="J1098" s="13" t="s">
        <v>27</v>
      </c>
      <c r="K1098" s="15"/>
      <c r="L1098" s="15">
        <v>-500</v>
      </c>
    </row>
    <row r="1099" spans="8:12" x14ac:dyDescent="0.25">
      <c r="H1099" s="14" t="s">
        <v>146</v>
      </c>
      <c r="I1099" s="15"/>
      <c r="J1099" s="13" t="s">
        <v>27</v>
      </c>
      <c r="K1099" s="15"/>
      <c r="L1099" s="15">
        <v>-800</v>
      </c>
    </row>
    <row r="1100" spans="8:12" x14ac:dyDescent="0.25">
      <c r="H1100" s="14" t="s">
        <v>147</v>
      </c>
      <c r="I1100" s="15"/>
      <c r="J1100" s="13" t="s">
        <v>27</v>
      </c>
      <c r="K1100" s="15"/>
      <c r="L1100" s="15">
        <v>-625</v>
      </c>
    </row>
    <row r="1101" spans="8:12" x14ac:dyDescent="0.25">
      <c r="H1101" s="14" t="s">
        <v>148</v>
      </c>
      <c r="I1101" s="15">
        <v>-37800</v>
      </c>
      <c r="J1101" s="13" t="s">
        <v>27</v>
      </c>
      <c r="K1101" s="16"/>
      <c r="L1101" s="15">
        <f>I1101*K1101</f>
        <v>0</v>
      </c>
    </row>
    <row r="1102" spans="8:12" x14ac:dyDescent="0.25">
      <c r="H1102" s="14" t="s">
        <v>149</v>
      </c>
      <c r="I1102" s="15">
        <v>-37800</v>
      </c>
      <c r="J1102" s="13" t="s">
        <v>27</v>
      </c>
      <c r="K1102" s="16"/>
      <c r="L1102" s="15">
        <f>I1102*K1102</f>
        <v>0</v>
      </c>
    </row>
    <row r="1103" spans="8:12" x14ac:dyDescent="0.25">
      <c r="H1103" s="8" t="s">
        <v>31</v>
      </c>
      <c r="I1103" s="9"/>
      <c r="J1103" s="13" t="s">
        <v>13</v>
      </c>
      <c r="K1103" s="9"/>
      <c r="L1103" s="9">
        <f>SUM(L1091:L1102)</f>
        <v>-4825</v>
      </c>
    </row>
    <row r="1104" spans="8:12" x14ac:dyDescent="0.25">
      <c r="H1104" s="8" t="s">
        <v>32</v>
      </c>
      <c r="I1104" s="9"/>
      <c r="J1104" s="13" t="s">
        <v>13</v>
      </c>
      <c r="K1104" s="9"/>
      <c r="L1104" s="9">
        <f>SUM(L1089,L1103)</f>
        <v>-4825</v>
      </c>
    </row>
    <row r="1105" spans="8:12" x14ac:dyDescent="0.25">
      <c r="H1105" s="14" t="s">
        <v>13</v>
      </c>
      <c r="I1105" s="15"/>
      <c r="J1105" s="13" t="s">
        <v>13</v>
      </c>
      <c r="K1105" s="15"/>
      <c r="L1105" s="15"/>
    </row>
    <row r="1106" spans="8:12" x14ac:dyDescent="0.25">
      <c r="H1106" s="8" t="s">
        <v>33</v>
      </c>
      <c r="I1106" s="9"/>
      <c r="J1106" s="13" t="s">
        <v>13</v>
      </c>
      <c r="K1106" s="9"/>
      <c r="L1106" s="9"/>
    </row>
    <row r="1107" spans="8:12" x14ac:dyDescent="0.25">
      <c r="H1107" s="14" t="s">
        <v>34</v>
      </c>
      <c r="I1107" s="15">
        <v>-1</v>
      </c>
      <c r="J1107" s="13" t="s">
        <v>13</v>
      </c>
      <c r="K1107" s="15">
        <v>675</v>
      </c>
      <c r="L1107" s="15">
        <f t="shared" ref="L1107:L1116" si="58">I1107*K1107</f>
        <v>-675</v>
      </c>
    </row>
    <row r="1108" spans="8:12" x14ac:dyDescent="0.25">
      <c r="H1108" s="14" t="s">
        <v>150</v>
      </c>
      <c r="I1108" s="15">
        <v>-1</v>
      </c>
      <c r="J1108" s="13" t="s">
        <v>13</v>
      </c>
      <c r="K1108" s="15">
        <v>200</v>
      </c>
      <c r="L1108" s="15">
        <f t="shared" si="58"/>
        <v>-200</v>
      </c>
    </row>
    <row r="1109" spans="8:12" x14ac:dyDescent="0.25">
      <c r="H1109" s="14" t="s">
        <v>36</v>
      </c>
      <c r="I1109" s="15">
        <v>-1</v>
      </c>
      <c r="J1109" s="13" t="s">
        <v>13</v>
      </c>
      <c r="K1109" s="15">
        <v>140</v>
      </c>
      <c r="L1109" s="15">
        <f t="shared" si="58"/>
        <v>-140</v>
      </c>
    </row>
    <row r="1110" spans="8:12" x14ac:dyDescent="0.25">
      <c r="H1110" s="14" t="s">
        <v>151</v>
      </c>
      <c r="I1110" s="15">
        <v>-1</v>
      </c>
      <c r="J1110" s="13" t="s">
        <v>13</v>
      </c>
      <c r="K1110" s="15">
        <v>2730</v>
      </c>
      <c r="L1110" s="15">
        <f t="shared" si="58"/>
        <v>-2730</v>
      </c>
    </row>
    <row r="1111" spans="8:12" x14ac:dyDescent="0.25">
      <c r="H1111" s="14" t="s">
        <v>157</v>
      </c>
      <c r="I1111" s="15">
        <v>-1</v>
      </c>
      <c r="J1111" s="13" t="s">
        <v>13</v>
      </c>
      <c r="K1111" s="15">
        <v>1339</v>
      </c>
      <c r="L1111" s="15">
        <f t="shared" si="58"/>
        <v>-1339</v>
      </c>
    </row>
    <row r="1112" spans="8:12" x14ac:dyDescent="0.25">
      <c r="H1112" s="14" t="s">
        <v>158</v>
      </c>
      <c r="I1112" s="15">
        <v>-2</v>
      </c>
      <c r="J1112" s="13" t="s">
        <v>13</v>
      </c>
      <c r="K1112" s="15">
        <v>187</v>
      </c>
      <c r="L1112" s="15">
        <f t="shared" si="58"/>
        <v>-374</v>
      </c>
    </row>
    <row r="1113" spans="8:12" x14ac:dyDescent="0.25">
      <c r="H1113" s="14" t="s">
        <v>39</v>
      </c>
      <c r="I1113" s="15">
        <v>-12</v>
      </c>
      <c r="J1113" s="13" t="s">
        <v>13</v>
      </c>
      <c r="K1113" s="15">
        <v>185</v>
      </c>
      <c r="L1113" s="15">
        <f t="shared" si="58"/>
        <v>-2220</v>
      </c>
    </row>
    <row r="1114" spans="8:12" x14ac:dyDescent="0.25">
      <c r="H1114" s="14" t="s">
        <v>154</v>
      </c>
      <c r="I1114" s="15">
        <v>-1</v>
      </c>
      <c r="J1114" s="13" t="s">
        <v>13</v>
      </c>
      <c r="K1114" s="15">
        <v>3744</v>
      </c>
      <c r="L1114" s="15">
        <f t="shared" si="58"/>
        <v>-3744</v>
      </c>
    </row>
    <row r="1115" spans="8:12" x14ac:dyDescent="0.25">
      <c r="H1115" s="14" t="s">
        <v>155</v>
      </c>
      <c r="I1115" s="15">
        <v>-1</v>
      </c>
      <c r="J1115" s="13" t="s">
        <v>13</v>
      </c>
      <c r="K1115" s="15">
        <v>892</v>
      </c>
      <c r="L1115" s="15">
        <f t="shared" si="58"/>
        <v>-892</v>
      </c>
    </row>
    <row r="1116" spans="8:12" x14ac:dyDescent="0.25">
      <c r="H1116" s="14" t="s">
        <v>156</v>
      </c>
      <c r="I1116" s="15">
        <v>-1</v>
      </c>
      <c r="J1116" s="13" t="s">
        <v>13</v>
      </c>
      <c r="K1116" s="15">
        <v>2600</v>
      </c>
      <c r="L1116" s="15">
        <f t="shared" si="58"/>
        <v>-2600</v>
      </c>
    </row>
    <row r="1117" spans="8:12" x14ac:dyDescent="0.25">
      <c r="H1117" s="14" t="s">
        <v>45</v>
      </c>
      <c r="I1117" s="15"/>
      <c r="J1117" s="13" t="s">
        <v>13</v>
      </c>
      <c r="K1117" s="15"/>
      <c r="L1117" s="15">
        <v>-500</v>
      </c>
    </row>
    <row r="1118" spans="8:12" x14ac:dyDescent="0.25">
      <c r="H1118" s="8" t="s">
        <v>46</v>
      </c>
      <c r="I1118" s="9"/>
      <c r="J1118" s="13" t="s">
        <v>13</v>
      </c>
      <c r="K1118" s="9"/>
      <c r="L1118" s="9">
        <f>SUM(L1107:L1117)</f>
        <v>-15414</v>
      </c>
    </row>
    <row r="1119" spans="8:12" x14ac:dyDescent="0.25">
      <c r="H1119" s="14" t="s">
        <v>47</v>
      </c>
      <c r="I1119" s="15"/>
      <c r="J1119" s="13" t="s">
        <v>13</v>
      </c>
      <c r="K1119" s="15"/>
      <c r="L1119" s="15">
        <f>SUM(L1104,L1118)</f>
        <v>-20239</v>
      </c>
    </row>
    <row r="1123" spans="8:12" x14ac:dyDescent="0.25">
      <c r="H1123" s="12" t="s">
        <v>48</v>
      </c>
    </row>
    <row r="1125" spans="8:12" x14ac:dyDescent="0.25">
      <c r="H1125" t="s">
        <v>115</v>
      </c>
    </row>
    <row r="1126" spans="8:12" x14ac:dyDescent="0.25">
      <c r="H1126" s="12" t="s">
        <v>1</v>
      </c>
      <c r="I1126" s="12" t="s">
        <v>2</v>
      </c>
    </row>
    <row r="1127" spans="8:12" x14ac:dyDescent="0.25">
      <c r="H1127" s="12" t="s">
        <v>3</v>
      </c>
      <c r="I1127" s="12" t="s">
        <v>4</v>
      </c>
    </row>
    <row r="1128" spans="8:12" x14ac:dyDescent="0.25">
      <c r="H1128" s="12" t="s">
        <v>5</v>
      </c>
      <c r="I1128" s="12" t="s">
        <v>6</v>
      </c>
    </row>
    <row r="1129" spans="8:12" x14ac:dyDescent="0.25">
      <c r="H1129" s="12" t="s">
        <v>7</v>
      </c>
      <c r="I1129" s="12" t="s">
        <v>8</v>
      </c>
    </row>
    <row r="1130" spans="8:12" x14ac:dyDescent="0.25">
      <c r="H1130" s="12" t="s">
        <v>9</v>
      </c>
      <c r="I1130" s="12" t="s">
        <v>124</v>
      </c>
    </row>
    <row r="1132" spans="8:12" x14ac:dyDescent="0.25">
      <c r="H1132" s="6" t="s">
        <v>11</v>
      </c>
      <c r="I1132" s="7" t="s">
        <v>12</v>
      </c>
      <c r="J1132" s="7" t="s">
        <v>13</v>
      </c>
      <c r="K1132" s="7" t="s">
        <v>14</v>
      </c>
      <c r="L1132" s="7" t="s">
        <v>15</v>
      </c>
    </row>
    <row r="1133" spans="8:12" x14ac:dyDescent="0.25">
      <c r="H1133" s="8" t="s">
        <v>16</v>
      </c>
      <c r="I1133" s="9"/>
      <c r="J1133" s="13" t="s">
        <v>13</v>
      </c>
      <c r="K1133" s="9"/>
      <c r="L1133" s="9"/>
    </row>
    <row r="1134" spans="8:12" x14ac:dyDescent="0.25">
      <c r="H1134" s="14" t="s">
        <v>141</v>
      </c>
      <c r="I1134" s="15">
        <v>59400</v>
      </c>
      <c r="J1134" s="13" t="s">
        <v>18</v>
      </c>
      <c r="K1134" s="16"/>
      <c r="L1134" s="15">
        <f>I1134*K1134</f>
        <v>0</v>
      </c>
    </row>
    <row r="1135" spans="8:12" x14ac:dyDescent="0.25">
      <c r="H1135" s="8" t="s">
        <v>20</v>
      </c>
      <c r="I1135" s="9"/>
      <c r="J1135" s="13" t="s">
        <v>13</v>
      </c>
      <c r="K1135" s="9"/>
      <c r="L1135" s="9">
        <f>SUM(L1134:L1134)</f>
        <v>0</v>
      </c>
    </row>
    <row r="1136" spans="8:12" x14ac:dyDescent="0.25">
      <c r="H1136" s="14" t="s">
        <v>13</v>
      </c>
      <c r="I1136" s="15"/>
      <c r="J1136" s="13" t="s">
        <v>13</v>
      </c>
      <c r="K1136" s="15"/>
      <c r="L1136" s="15"/>
    </row>
    <row r="1137" spans="8:12" x14ac:dyDescent="0.25">
      <c r="H1137" s="8" t="s">
        <v>21</v>
      </c>
      <c r="I1137" s="9"/>
      <c r="J1137" s="13" t="s">
        <v>13</v>
      </c>
      <c r="K1137" s="9"/>
      <c r="L1137" s="9"/>
    </row>
    <row r="1138" spans="8:12" x14ac:dyDescent="0.25">
      <c r="H1138" s="14" t="s">
        <v>143</v>
      </c>
      <c r="I1138" s="15">
        <v>-460</v>
      </c>
      <c r="J1138" s="13" t="s">
        <v>18</v>
      </c>
      <c r="K1138" s="16"/>
      <c r="L1138" s="15">
        <f>I1138*K1138</f>
        <v>0</v>
      </c>
    </row>
    <row r="1139" spans="8:12" x14ac:dyDescent="0.25">
      <c r="H1139" s="14" t="s">
        <v>144</v>
      </c>
      <c r="I1139" s="15">
        <v>-1840</v>
      </c>
      <c r="J1139" s="13" t="s">
        <v>18</v>
      </c>
      <c r="K1139" s="16"/>
      <c r="L1139" s="15">
        <f>I1139*K1139</f>
        <v>0</v>
      </c>
    </row>
    <row r="1140" spans="8:12" x14ac:dyDescent="0.25">
      <c r="H1140" s="14" t="s">
        <v>23</v>
      </c>
      <c r="I1140" s="15">
        <v>-216</v>
      </c>
      <c r="J1140" s="13" t="s">
        <v>18</v>
      </c>
      <c r="K1140" s="16"/>
      <c r="L1140" s="15">
        <f>I1140*K1140</f>
        <v>0</v>
      </c>
    </row>
    <row r="1141" spans="8:12" x14ac:dyDescent="0.25">
      <c r="H1141" s="14" t="s">
        <v>70</v>
      </c>
      <c r="I1141" s="15">
        <v>-32</v>
      </c>
      <c r="J1141" s="13" t="s">
        <v>18</v>
      </c>
      <c r="K1141" s="16"/>
      <c r="L1141" s="15">
        <f>I1141*K1141</f>
        <v>0</v>
      </c>
    </row>
    <row r="1142" spans="8:12" x14ac:dyDescent="0.25">
      <c r="H1142" s="14" t="s">
        <v>125</v>
      </c>
      <c r="I1142" s="15">
        <v>-217</v>
      </c>
      <c r="J1142" s="13" t="s">
        <v>18</v>
      </c>
      <c r="K1142" s="16"/>
      <c r="L1142" s="15">
        <f>I1142*K1142</f>
        <v>0</v>
      </c>
    </row>
    <row r="1143" spans="8:12" x14ac:dyDescent="0.25">
      <c r="H1143" s="14" t="s">
        <v>26</v>
      </c>
      <c r="I1143" s="15"/>
      <c r="J1143" s="13" t="s">
        <v>27</v>
      </c>
      <c r="K1143" s="15"/>
      <c r="L1143" s="15">
        <v>-800</v>
      </c>
    </row>
    <row r="1144" spans="8:12" x14ac:dyDescent="0.25">
      <c r="H1144" s="14" t="s">
        <v>28</v>
      </c>
      <c r="I1144" s="15"/>
      <c r="J1144" s="13" t="s">
        <v>27</v>
      </c>
      <c r="K1144" s="15"/>
      <c r="L1144" s="15">
        <v>-2930</v>
      </c>
    </row>
    <row r="1145" spans="8:12" x14ac:dyDescent="0.25">
      <c r="H1145" s="14" t="s">
        <v>29</v>
      </c>
      <c r="I1145" s="15"/>
      <c r="J1145" s="13" t="s">
        <v>27</v>
      </c>
      <c r="K1145" s="15"/>
      <c r="L1145" s="15">
        <v>-40</v>
      </c>
    </row>
    <row r="1146" spans="8:12" x14ac:dyDescent="0.25">
      <c r="H1146" s="14" t="s">
        <v>147</v>
      </c>
      <c r="I1146" s="15"/>
      <c r="J1146" s="13" t="s">
        <v>27</v>
      </c>
      <c r="K1146" s="15"/>
      <c r="L1146" s="15">
        <v>-500</v>
      </c>
    </row>
    <row r="1147" spans="8:12" x14ac:dyDescent="0.25">
      <c r="H1147" s="14" t="s">
        <v>159</v>
      </c>
      <c r="I1147" s="15"/>
      <c r="J1147" s="13" t="s">
        <v>27</v>
      </c>
      <c r="K1147" s="15"/>
      <c r="L1147" s="15">
        <v>-1000</v>
      </c>
    </row>
    <row r="1148" spans="8:12" x14ac:dyDescent="0.25">
      <c r="H1148" s="14" t="s">
        <v>149</v>
      </c>
      <c r="I1148" s="15">
        <v>-59400</v>
      </c>
      <c r="J1148" s="13" t="s">
        <v>27</v>
      </c>
      <c r="K1148" s="16"/>
      <c r="L1148" s="15">
        <f>I1148*K1148</f>
        <v>0</v>
      </c>
    </row>
    <row r="1149" spans="8:12" x14ac:dyDescent="0.25">
      <c r="H1149" s="8" t="s">
        <v>31</v>
      </c>
      <c r="I1149" s="9"/>
      <c r="J1149" s="13" t="s">
        <v>13</v>
      </c>
      <c r="K1149" s="9"/>
      <c r="L1149" s="9">
        <f>SUM(L1137:L1148)</f>
        <v>-5270</v>
      </c>
    </row>
    <row r="1150" spans="8:12" x14ac:dyDescent="0.25">
      <c r="H1150" s="8" t="s">
        <v>32</v>
      </c>
      <c r="I1150" s="9"/>
      <c r="J1150" s="13" t="s">
        <v>13</v>
      </c>
      <c r="K1150" s="9"/>
      <c r="L1150" s="9">
        <f>SUM(L1135,L1149)</f>
        <v>-5270</v>
      </c>
    </row>
    <row r="1151" spans="8:12" x14ac:dyDescent="0.25">
      <c r="H1151" s="14" t="s">
        <v>13</v>
      </c>
      <c r="I1151" s="15"/>
      <c r="J1151" s="13" t="s">
        <v>13</v>
      </c>
      <c r="K1151" s="15"/>
      <c r="L1151" s="15"/>
    </row>
    <row r="1152" spans="8:12" x14ac:dyDescent="0.25">
      <c r="H1152" s="8" t="s">
        <v>33</v>
      </c>
      <c r="I1152" s="9"/>
      <c r="J1152" s="13" t="s">
        <v>13</v>
      </c>
      <c r="K1152" s="9"/>
      <c r="L1152" s="9"/>
    </row>
    <row r="1153" spans="8:12" x14ac:dyDescent="0.25">
      <c r="H1153" s="14" t="s">
        <v>34</v>
      </c>
      <c r="I1153" s="15">
        <v>-1</v>
      </c>
      <c r="J1153" s="13" t="s">
        <v>13</v>
      </c>
      <c r="K1153" s="15">
        <v>675</v>
      </c>
      <c r="L1153" s="15">
        <f t="shared" ref="L1153:L1159" si="59">I1153*K1153</f>
        <v>-675</v>
      </c>
    </row>
    <row r="1154" spans="8:12" x14ac:dyDescent="0.25">
      <c r="H1154" s="14" t="s">
        <v>150</v>
      </c>
      <c r="I1154" s="15">
        <v>-1</v>
      </c>
      <c r="J1154" s="13" t="s">
        <v>13</v>
      </c>
      <c r="K1154" s="15">
        <v>200</v>
      </c>
      <c r="L1154" s="15">
        <f t="shared" si="59"/>
        <v>-200</v>
      </c>
    </row>
    <row r="1155" spans="8:12" x14ac:dyDescent="0.25">
      <c r="H1155" s="14" t="s">
        <v>36</v>
      </c>
      <c r="I1155" s="15">
        <v>-1</v>
      </c>
      <c r="J1155" s="13" t="s">
        <v>13</v>
      </c>
      <c r="K1155" s="15">
        <v>140</v>
      </c>
      <c r="L1155" s="15">
        <f t="shared" si="59"/>
        <v>-140</v>
      </c>
    </row>
    <row r="1156" spans="8:12" x14ac:dyDescent="0.25">
      <c r="H1156" s="14" t="s">
        <v>151</v>
      </c>
      <c r="I1156" s="15">
        <v>-1</v>
      </c>
      <c r="J1156" s="13" t="s">
        <v>13</v>
      </c>
      <c r="K1156" s="15">
        <v>2730</v>
      </c>
      <c r="L1156" s="15">
        <f t="shared" si="59"/>
        <v>-2730</v>
      </c>
    </row>
    <row r="1157" spans="8:12" x14ac:dyDescent="0.25">
      <c r="H1157" s="14" t="s">
        <v>160</v>
      </c>
      <c r="I1157" s="15">
        <v>-1</v>
      </c>
      <c r="J1157" s="13" t="s">
        <v>13</v>
      </c>
      <c r="K1157" s="15">
        <v>1339</v>
      </c>
      <c r="L1157" s="15">
        <f t="shared" si="59"/>
        <v>-1339</v>
      </c>
    </row>
    <row r="1158" spans="8:12" x14ac:dyDescent="0.25">
      <c r="H1158" s="14" t="s">
        <v>39</v>
      </c>
      <c r="I1158" s="15">
        <v>-15</v>
      </c>
      <c r="J1158" s="13" t="s">
        <v>13</v>
      </c>
      <c r="K1158" s="15">
        <v>185</v>
      </c>
      <c r="L1158" s="15">
        <f t="shared" si="59"/>
        <v>-2775</v>
      </c>
    </row>
    <row r="1159" spans="8:12" x14ac:dyDescent="0.25">
      <c r="H1159" s="14" t="s">
        <v>154</v>
      </c>
      <c r="I1159" s="15">
        <v>-1</v>
      </c>
      <c r="J1159" s="13" t="s">
        <v>13</v>
      </c>
      <c r="K1159" s="15">
        <v>3259</v>
      </c>
      <c r="L1159" s="15">
        <f t="shared" si="59"/>
        <v>-3259</v>
      </c>
    </row>
    <row r="1160" spans="8:12" x14ac:dyDescent="0.25">
      <c r="H1160" s="14" t="s">
        <v>45</v>
      </c>
      <c r="I1160" s="15"/>
      <c r="J1160" s="13" t="s">
        <v>13</v>
      </c>
      <c r="K1160" s="15"/>
      <c r="L1160" s="15">
        <v>-500</v>
      </c>
    </row>
    <row r="1161" spans="8:12" x14ac:dyDescent="0.25">
      <c r="H1161" s="8" t="s">
        <v>46</v>
      </c>
      <c r="I1161" s="9"/>
      <c r="J1161" s="13" t="s">
        <v>13</v>
      </c>
      <c r="K1161" s="9"/>
      <c r="L1161" s="9">
        <f>SUM(L1153:L1160)</f>
        <v>-11618</v>
      </c>
    </row>
    <row r="1162" spans="8:12" x14ac:dyDescent="0.25">
      <c r="H1162" s="14" t="s">
        <v>47</v>
      </c>
      <c r="I1162" s="15"/>
      <c r="J1162" s="13" t="s">
        <v>13</v>
      </c>
      <c r="K1162" s="15"/>
      <c r="L1162" s="15">
        <f>SUM(L1150,L1161)</f>
        <v>-16888</v>
      </c>
    </row>
    <row r="1166" spans="8:12" x14ac:dyDescent="0.25">
      <c r="H1166" s="12" t="s">
        <v>48</v>
      </c>
    </row>
    <row r="1168" spans="8:12" x14ac:dyDescent="0.25">
      <c r="H1168" t="s">
        <v>116</v>
      </c>
    </row>
    <row r="1169" spans="8:12" x14ac:dyDescent="0.25">
      <c r="H1169" s="12" t="s">
        <v>1</v>
      </c>
      <c r="I1169" s="12" t="s">
        <v>2</v>
      </c>
    </row>
    <row r="1170" spans="8:12" x14ac:dyDescent="0.25">
      <c r="H1170" s="12" t="s">
        <v>3</v>
      </c>
      <c r="I1170" s="12" t="s">
        <v>4</v>
      </c>
    </row>
    <row r="1171" spans="8:12" x14ac:dyDescent="0.25">
      <c r="H1171" s="12" t="s">
        <v>5</v>
      </c>
      <c r="I1171" s="12" t="s">
        <v>6</v>
      </c>
    </row>
    <row r="1172" spans="8:12" x14ac:dyDescent="0.25">
      <c r="H1172" s="12" t="s">
        <v>7</v>
      </c>
      <c r="I1172" s="12" t="s">
        <v>8</v>
      </c>
    </row>
    <row r="1173" spans="8:12" x14ac:dyDescent="0.25">
      <c r="H1173" s="12" t="s">
        <v>9</v>
      </c>
      <c r="I1173" s="12" t="s">
        <v>124</v>
      </c>
    </row>
    <row r="1175" spans="8:12" x14ac:dyDescent="0.25">
      <c r="H1175" s="6" t="s">
        <v>11</v>
      </c>
      <c r="I1175" s="7" t="s">
        <v>12</v>
      </c>
      <c r="J1175" s="7" t="s">
        <v>13</v>
      </c>
      <c r="K1175" s="7" t="s">
        <v>14</v>
      </c>
      <c r="L1175" s="7" t="s">
        <v>15</v>
      </c>
    </row>
    <row r="1176" spans="8:12" x14ac:dyDescent="0.25">
      <c r="H1176" s="8" t="s">
        <v>16</v>
      </c>
      <c r="I1176" s="9"/>
      <c r="J1176" s="13" t="s">
        <v>13</v>
      </c>
      <c r="K1176" s="9"/>
      <c r="L1176" s="9"/>
    </row>
    <row r="1177" spans="8:12" x14ac:dyDescent="0.25">
      <c r="H1177" s="14" t="s">
        <v>161</v>
      </c>
      <c r="I1177" s="15">
        <v>66900</v>
      </c>
      <c r="J1177" s="13" t="s">
        <v>18</v>
      </c>
      <c r="K1177" s="16"/>
      <c r="L1177" s="15">
        <f>I1177*K1177</f>
        <v>0</v>
      </c>
    </row>
    <row r="1178" spans="8:12" x14ac:dyDescent="0.25">
      <c r="H1178" s="14" t="s">
        <v>162</v>
      </c>
      <c r="I1178" s="15">
        <v>26700</v>
      </c>
      <c r="J1178" s="13" t="s">
        <v>18</v>
      </c>
      <c r="K1178" s="16"/>
      <c r="L1178" s="15"/>
    </row>
    <row r="1179" spans="8:12" x14ac:dyDescent="0.25">
      <c r="H1179" s="14" t="s">
        <v>163</v>
      </c>
      <c r="I1179" s="15">
        <v>66900</v>
      </c>
      <c r="J1179" s="13" t="s">
        <v>18</v>
      </c>
      <c r="K1179" s="16"/>
      <c r="L1179" s="15"/>
    </row>
    <row r="1180" spans="8:12" x14ac:dyDescent="0.25">
      <c r="H1180" s="8" t="s">
        <v>20</v>
      </c>
      <c r="I1180" s="9"/>
      <c r="J1180" s="13" t="s">
        <v>13</v>
      </c>
      <c r="K1180" s="9"/>
      <c r="L1180" s="9">
        <f>SUM(L1177:L1179)</f>
        <v>0</v>
      </c>
    </row>
    <row r="1181" spans="8:12" x14ac:dyDescent="0.25">
      <c r="H1181" s="14" t="s">
        <v>13</v>
      </c>
      <c r="I1181" s="15"/>
      <c r="J1181" s="13" t="s">
        <v>13</v>
      </c>
      <c r="K1181" s="15"/>
      <c r="L1181" s="15"/>
    </row>
    <row r="1182" spans="8:12" x14ac:dyDescent="0.25">
      <c r="H1182" s="8" t="s">
        <v>21</v>
      </c>
      <c r="I1182" s="9"/>
      <c r="J1182" s="13" t="s">
        <v>13</v>
      </c>
      <c r="K1182" s="9"/>
      <c r="L1182" s="9"/>
    </row>
    <row r="1183" spans="8:12" x14ac:dyDescent="0.25">
      <c r="H1183" s="14" t="s">
        <v>164</v>
      </c>
      <c r="I1183" s="16">
        <v>-1</v>
      </c>
      <c r="J1183" s="13" t="s">
        <v>18</v>
      </c>
      <c r="K1183" s="16"/>
      <c r="L1183" s="15">
        <f>I1183*K1183</f>
        <v>0</v>
      </c>
    </row>
    <row r="1184" spans="8:12" x14ac:dyDescent="0.25">
      <c r="H1184" s="14" t="s">
        <v>23</v>
      </c>
      <c r="I1184" s="15">
        <v>-127</v>
      </c>
      <c r="J1184" s="13" t="s">
        <v>18</v>
      </c>
      <c r="K1184" s="16"/>
      <c r="L1184" s="15">
        <f>I1184*K1184</f>
        <v>0</v>
      </c>
    </row>
    <row r="1185" spans="8:12" x14ac:dyDescent="0.25">
      <c r="H1185" s="14" t="s">
        <v>70</v>
      </c>
      <c r="I1185" s="15">
        <v>-33</v>
      </c>
      <c r="J1185" s="13" t="s">
        <v>18</v>
      </c>
      <c r="K1185" s="16"/>
      <c r="L1185" s="15">
        <f>I1185*K1185</f>
        <v>0</v>
      </c>
    </row>
    <row r="1186" spans="8:12" x14ac:dyDescent="0.25">
      <c r="H1186" s="14" t="s">
        <v>125</v>
      </c>
      <c r="I1186" s="15">
        <v>-150</v>
      </c>
      <c r="J1186" s="13" t="s">
        <v>18</v>
      </c>
      <c r="K1186" s="16"/>
      <c r="L1186" s="15">
        <f>I1186*K1186</f>
        <v>0</v>
      </c>
    </row>
    <row r="1187" spans="8:12" x14ac:dyDescent="0.25">
      <c r="H1187" s="14" t="s">
        <v>26</v>
      </c>
      <c r="I1187" s="15"/>
      <c r="J1187" s="13" t="s">
        <v>27</v>
      </c>
      <c r="K1187" s="15"/>
      <c r="L1187" s="15">
        <v>-2000</v>
      </c>
    </row>
    <row r="1188" spans="8:12" x14ac:dyDescent="0.25">
      <c r="H1188" s="14" t="s">
        <v>28</v>
      </c>
      <c r="I1188" s="15"/>
      <c r="J1188" s="13" t="s">
        <v>27</v>
      </c>
      <c r="K1188" s="15"/>
      <c r="L1188" s="15">
        <v>-200</v>
      </c>
    </row>
    <row r="1189" spans="8:12" x14ac:dyDescent="0.25">
      <c r="H1189" s="14" t="s">
        <v>149</v>
      </c>
      <c r="I1189" s="15">
        <v>-66900</v>
      </c>
      <c r="J1189" s="13" t="s">
        <v>27</v>
      </c>
      <c r="K1189" s="16"/>
      <c r="L1189" s="15"/>
    </row>
    <row r="1190" spans="8:12" x14ac:dyDescent="0.25">
      <c r="H1190" s="8" t="s">
        <v>31</v>
      </c>
      <c r="I1190" s="9"/>
      <c r="J1190" s="13" t="s">
        <v>13</v>
      </c>
      <c r="K1190" s="9"/>
      <c r="L1190" s="9">
        <f>SUM(L1182:L1189)</f>
        <v>-2200</v>
      </c>
    </row>
    <row r="1191" spans="8:12" x14ac:dyDescent="0.25">
      <c r="H1191" s="8" t="s">
        <v>32</v>
      </c>
      <c r="I1191" s="9"/>
      <c r="J1191" s="13" t="s">
        <v>13</v>
      </c>
      <c r="K1191" s="9"/>
      <c r="L1191" s="9">
        <f>SUM(L1180,L1190)</f>
        <v>-2200</v>
      </c>
    </row>
    <row r="1192" spans="8:12" x14ac:dyDescent="0.25">
      <c r="H1192" s="14" t="s">
        <v>13</v>
      </c>
      <c r="I1192" s="15"/>
      <c r="J1192" s="13" t="s">
        <v>13</v>
      </c>
      <c r="K1192" s="15"/>
      <c r="L1192" s="15"/>
    </row>
    <row r="1193" spans="8:12" x14ac:dyDescent="0.25">
      <c r="H1193" s="8" t="s">
        <v>33</v>
      </c>
      <c r="I1193" s="9"/>
      <c r="J1193" s="13" t="s">
        <v>13</v>
      </c>
      <c r="K1193" s="9"/>
      <c r="L1193" s="9"/>
    </row>
    <row r="1194" spans="8:12" x14ac:dyDescent="0.25">
      <c r="H1194" s="14" t="s">
        <v>34</v>
      </c>
      <c r="I1194" s="15">
        <v>-1</v>
      </c>
      <c r="J1194" s="13" t="s">
        <v>13</v>
      </c>
      <c r="K1194" s="15">
        <v>675</v>
      </c>
      <c r="L1194" s="15">
        <f t="shared" ref="L1194:L1202" si="60">I1194*K1194</f>
        <v>-675</v>
      </c>
    </row>
    <row r="1195" spans="8:12" x14ac:dyDescent="0.25">
      <c r="H1195" s="14" t="s">
        <v>150</v>
      </c>
      <c r="I1195" s="15">
        <v>-1</v>
      </c>
      <c r="J1195" s="13" t="s">
        <v>13</v>
      </c>
      <c r="K1195" s="15">
        <v>200</v>
      </c>
      <c r="L1195" s="15">
        <f t="shared" si="60"/>
        <v>-200</v>
      </c>
    </row>
    <row r="1196" spans="8:12" x14ac:dyDescent="0.25">
      <c r="H1196" s="14" t="s">
        <v>36</v>
      </c>
      <c r="I1196" s="15">
        <v>-1</v>
      </c>
      <c r="J1196" s="13" t="s">
        <v>13</v>
      </c>
      <c r="K1196" s="15">
        <v>140</v>
      </c>
      <c r="L1196" s="15">
        <f t="shared" si="60"/>
        <v>-140</v>
      </c>
    </row>
    <row r="1197" spans="8:12" x14ac:dyDescent="0.25">
      <c r="H1197" s="14" t="s">
        <v>72</v>
      </c>
      <c r="I1197" s="15">
        <v>-2</v>
      </c>
      <c r="J1197" s="13" t="s">
        <v>13</v>
      </c>
      <c r="K1197" s="15">
        <v>160</v>
      </c>
      <c r="L1197" s="15">
        <f t="shared" si="60"/>
        <v>-320</v>
      </c>
    </row>
    <row r="1198" spans="8:12" x14ac:dyDescent="0.25">
      <c r="H1198" s="14" t="s">
        <v>165</v>
      </c>
      <c r="I1198" s="15">
        <v>-1</v>
      </c>
      <c r="J1198" s="13" t="s">
        <v>13</v>
      </c>
      <c r="K1198" s="15">
        <v>550</v>
      </c>
      <c r="L1198" s="15">
        <f t="shared" si="60"/>
        <v>-550</v>
      </c>
    </row>
    <row r="1199" spans="8:12" x14ac:dyDescent="0.25">
      <c r="H1199" s="14" t="s">
        <v>38</v>
      </c>
      <c r="I1199" s="15">
        <v>-1</v>
      </c>
      <c r="J1199" s="13" t="s">
        <v>13</v>
      </c>
      <c r="K1199" s="15">
        <v>165</v>
      </c>
      <c r="L1199" s="15">
        <f t="shared" si="60"/>
        <v>-165</v>
      </c>
    </row>
    <row r="1200" spans="8:12" x14ac:dyDescent="0.25">
      <c r="H1200" s="14" t="s">
        <v>39</v>
      </c>
      <c r="I1200" s="15">
        <v>-6</v>
      </c>
      <c r="J1200" s="13" t="s">
        <v>13</v>
      </c>
      <c r="K1200" s="15">
        <v>215</v>
      </c>
      <c r="L1200" s="15">
        <f t="shared" si="60"/>
        <v>-1290</v>
      </c>
    </row>
    <row r="1201" spans="8:12" x14ac:dyDescent="0.25">
      <c r="H1201" s="14" t="s">
        <v>166</v>
      </c>
      <c r="I1201" s="15">
        <v>-1</v>
      </c>
      <c r="J1201" s="13" t="s">
        <v>13</v>
      </c>
      <c r="K1201" s="15">
        <v>400</v>
      </c>
      <c r="L1201" s="15">
        <f t="shared" si="60"/>
        <v>-400</v>
      </c>
    </row>
    <row r="1202" spans="8:12" x14ac:dyDescent="0.25">
      <c r="H1202" s="14" t="s">
        <v>167</v>
      </c>
      <c r="I1202" s="15">
        <v>-1</v>
      </c>
      <c r="J1202" s="13" t="s">
        <v>13</v>
      </c>
      <c r="K1202" s="15">
        <v>1915</v>
      </c>
      <c r="L1202" s="15">
        <f t="shared" si="60"/>
        <v>-1915</v>
      </c>
    </row>
    <row r="1203" spans="8:12" x14ac:dyDescent="0.25">
      <c r="H1203" s="14" t="s">
        <v>45</v>
      </c>
      <c r="I1203" s="15"/>
      <c r="J1203" s="13" t="s">
        <v>13</v>
      </c>
      <c r="K1203" s="15"/>
      <c r="L1203" s="15">
        <v>-500</v>
      </c>
    </row>
    <row r="1204" spans="8:12" x14ac:dyDescent="0.25">
      <c r="H1204" s="8" t="s">
        <v>46</v>
      </c>
      <c r="I1204" s="9"/>
      <c r="J1204" s="13" t="s">
        <v>13</v>
      </c>
      <c r="K1204" s="9"/>
      <c r="L1204" s="9">
        <f>SUM(L1194:L1203)</f>
        <v>-6155</v>
      </c>
    </row>
    <row r="1205" spans="8:12" x14ac:dyDescent="0.25">
      <c r="H1205" s="14" t="s">
        <v>47</v>
      </c>
      <c r="I1205" s="15"/>
      <c r="J1205" s="13" t="s">
        <v>13</v>
      </c>
      <c r="K1205" s="15"/>
      <c r="L1205" s="15">
        <f>SUM(L1191,L1204)</f>
        <v>-8355</v>
      </c>
    </row>
    <row r="1209" spans="8:12" x14ac:dyDescent="0.25">
      <c r="H1209" s="12" t="s">
        <v>48</v>
      </c>
    </row>
    <row r="1211" spans="8:12" x14ac:dyDescent="0.25">
      <c r="H1211" t="s">
        <v>118</v>
      </c>
    </row>
    <row r="1212" spans="8:12" x14ac:dyDescent="0.25">
      <c r="H1212" s="12" t="s">
        <v>1</v>
      </c>
      <c r="I1212" s="12" t="s">
        <v>2</v>
      </c>
    </row>
    <row r="1213" spans="8:12" x14ac:dyDescent="0.25">
      <c r="H1213" s="12" t="s">
        <v>3</v>
      </c>
      <c r="I1213" s="12" t="s">
        <v>4</v>
      </c>
    </row>
    <row r="1214" spans="8:12" x14ac:dyDescent="0.25">
      <c r="H1214" s="12" t="s">
        <v>5</v>
      </c>
      <c r="I1214" s="12" t="s">
        <v>6</v>
      </c>
    </row>
    <row r="1215" spans="8:12" x14ac:dyDescent="0.25">
      <c r="H1215" s="12" t="s">
        <v>7</v>
      </c>
      <c r="I1215" s="12" t="s">
        <v>8</v>
      </c>
    </row>
    <row r="1216" spans="8:12" x14ac:dyDescent="0.25">
      <c r="H1216" s="12" t="s">
        <v>9</v>
      </c>
      <c r="I1216" s="12" t="s">
        <v>124</v>
      </c>
    </row>
    <row r="1218" spans="8:12" x14ac:dyDescent="0.25">
      <c r="H1218" s="6" t="s">
        <v>11</v>
      </c>
      <c r="I1218" s="7" t="s">
        <v>12</v>
      </c>
      <c r="J1218" s="7" t="s">
        <v>13</v>
      </c>
      <c r="K1218" s="7" t="s">
        <v>14</v>
      </c>
      <c r="L1218" s="7" t="s">
        <v>15</v>
      </c>
    </row>
    <row r="1220" spans="8:12" x14ac:dyDescent="0.25">
      <c r="H1220" s="12" t="s">
        <v>168</v>
      </c>
    </row>
    <row r="1222" spans="8:12" x14ac:dyDescent="0.25">
      <c r="H1222" s="12" t="s">
        <v>48</v>
      </c>
    </row>
    <row r="1224" spans="8:12" x14ac:dyDescent="0.25">
      <c r="H1224" s="12" t="s">
        <v>120</v>
      </c>
    </row>
    <row r="1225" spans="8:12" x14ac:dyDescent="0.25">
      <c r="H1225" s="12" t="s">
        <v>121</v>
      </c>
    </row>
    <row r="1227" spans="8:12" x14ac:dyDescent="0.25">
      <c r="H1227" s="12" t="s">
        <v>122</v>
      </c>
    </row>
    <row r="1228" spans="8:12" x14ac:dyDescent="0.25">
      <c r="H1228" s="12" t="s">
        <v>123</v>
      </c>
    </row>
  </sheetData>
  <pageMargins left="0.7" right="0.7" top="0.75" bottom="0.75" header="0.3" footer="0.3"/>
  <pageSetup paperSize="9" orientation="portrait" r:id="rId1"/>
  <rowBreaks count="30" manualBreakCount="30">
    <brk id="48" max="16383" man="1"/>
    <brk id="92" max="16383" man="1"/>
    <brk id="105" max="16383" man="1"/>
    <brk id="148" max="16383" man="1"/>
    <brk id="192" max="16383" man="1"/>
    <brk id="236" max="16383" man="1"/>
    <brk id="280" max="16383" man="1"/>
    <brk id="324" max="16383" man="1"/>
    <brk id="368" max="16383" man="1"/>
    <brk id="411" max="16383" man="1"/>
    <brk id="454" max="16383" man="1"/>
    <brk id="498" max="16383" man="1"/>
    <brk id="542" max="16383" man="1"/>
    <brk id="585" max="16383" man="1"/>
    <brk id="598" max="16383" man="1"/>
    <brk id="611" max="16383" man="1"/>
    <brk id="624" max="16383" man="1"/>
    <brk id="637" max="16383" man="1"/>
    <brk id="650" max="16383" man="1"/>
    <brk id="663" max="16383" man="1"/>
    <brk id="705" max="16383" man="1"/>
    <brk id="749" max="16383" man="1"/>
    <brk id="762" max="16383" man="1"/>
    <brk id="775" max="16383" man="1"/>
    <brk id="788" max="16383" man="1"/>
    <brk id="801" max="16383" man="1"/>
    <brk id="814" max="16383" man="1"/>
    <brk id="827" max="16383" man="1"/>
    <brk id="840" max="16383" man="1"/>
    <brk id="8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9"/>
  <sheetViews>
    <sheetView zoomScaleNormal="100" workbookViewId="0"/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  <col min="13" max="13" width="30" style="32" customWidth="1"/>
    <col min="14" max="16" width="9.140625" style="32"/>
    <col min="17" max="17" width="11" style="32" customWidth="1"/>
    <col min="19" max="19" width="30" style="32" customWidth="1"/>
    <col min="20" max="22" width="9.140625" style="32"/>
    <col min="23" max="23" width="11" style="32" customWidth="1"/>
  </cols>
  <sheetData>
    <row r="1" spans="1:23" s="32" customFormat="1" x14ac:dyDescent="0.25">
      <c r="A1" s="19" t="s">
        <v>5</v>
      </c>
      <c r="B1" s="19" t="s">
        <v>6</v>
      </c>
      <c r="G1" s="19" t="s">
        <v>5</v>
      </c>
      <c r="H1" s="19" t="s">
        <v>6</v>
      </c>
      <c r="M1" s="19" t="s">
        <v>5</v>
      </c>
      <c r="N1" s="19" t="s">
        <v>169</v>
      </c>
      <c r="S1" s="19" t="s">
        <v>5</v>
      </c>
      <c r="T1" s="19" t="s">
        <v>169</v>
      </c>
    </row>
    <row r="2" spans="1:23" s="32" customFormat="1" x14ac:dyDescent="0.25">
      <c r="A2" s="19" t="s">
        <v>7</v>
      </c>
      <c r="B2" s="19" t="s">
        <v>203</v>
      </c>
      <c r="G2" s="19" t="s">
        <v>7</v>
      </c>
      <c r="H2" s="19" t="s">
        <v>203</v>
      </c>
      <c r="M2" s="19" t="s">
        <v>7</v>
      </c>
      <c r="N2" s="19" t="s">
        <v>203</v>
      </c>
      <c r="S2" s="19" t="s">
        <v>7</v>
      </c>
      <c r="T2" s="19" t="s">
        <v>203</v>
      </c>
    </row>
    <row r="3" spans="1:23" s="32" customFormat="1" x14ac:dyDescent="0.25">
      <c r="A3" s="19" t="s">
        <v>9</v>
      </c>
      <c r="B3" s="19" t="s">
        <v>10</v>
      </c>
      <c r="G3" s="19" t="s">
        <v>9</v>
      </c>
      <c r="H3" s="19" t="s">
        <v>124</v>
      </c>
      <c r="M3" s="19" t="s">
        <v>9</v>
      </c>
      <c r="N3" s="19" t="s">
        <v>10</v>
      </c>
      <c r="S3" s="19" t="s">
        <v>9</v>
      </c>
      <c r="T3" s="19" t="s">
        <v>124</v>
      </c>
    </row>
    <row r="4" spans="1:23" s="32" customFormat="1" x14ac:dyDescent="0.25"/>
    <row r="5" spans="1:23" x14ac:dyDescent="0.25">
      <c r="A5" s="32" t="s">
        <v>235</v>
      </c>
      <c r="G5" s="32" t="s">
        <v>235</v>
      </c>
      <c r="M5" s="32" t="s">
        <v>235</v>
      </c>
      <c r="S5" s="32" t="s">
        <v>235</v>
      </c>
    </row>
    <row r="6" spans="1:23" x14ac:dyDescent="0.25">
      <c r="A6" s="33" t="s">
        <v>1</v>
      </c>
      <c r="B6" s="33" t="s">
        <v>236</v>
      </c>
      <c r="G6" s="33" t="s">
        <v>1</v>
      </c>
      <c r="H6" s="33" t="s">
        <v>236</v>
      </c>
      <c r="M6" s="33" t="s">
        <v>1</v>
      </c>
      <c r="N6" s="33" t="s">
        <v>236</v>
      </c>
      <c r="S6" s="33" t="s">
        <v>1</v>
      </c>
      <c r="T6" s="33" t="s">
        <v>236</v>
      </c>
    </row>
    <row r="7" spans="1:23" x14ac:dyDescent="0.25">
      <c r="A7" s="33" t="s">
        <v>3</v>
      </c>
      <c r="B7" s="33" t="s">
        <v>4</v>
      </c>
      <c r="G7" s="33" t="s">
        <v>3</v>
      </c>
      <c r="H7" s="33" t="s">
        <v>4</v>
      </c>
      <c r="M7" s="33" t="s">
        <v>3</v>
      </c>
      <c r="N7" s="33" t="s">
        <v>4</v>
      </c>
      <c r="S7" s="33" t="s">
        <v>3</v>
      </c>
      <c r="T7" s="33" t="s">
        <v>4</v>
      </c>
    </row>
    <row r="8" spans="1:23" x14ac:dyDescent="0.25">
      <c r="A8" s="33" t="s">
        <v>5</v>
      </c>
      <c r="B8" s="33" t="s">
        <v>6</v>
      </c>
      <c r="G8" s="33" t="s">
        <v>5</v>
      </c>
      <c r="H8" s="33" t="s">
        <v>6</v>
      </c>
      <c r="M8" s="33" t="s">
        <v>5</v>
      </c>
      <c r="N8" s="33" t="s">
        <v>169</v>
      </c>
      <c r="S8" s="33" t="s">
        <v>5</v>
      </c>
      <c r="T8" s="33" t="s">
        <v>169</v>
      </c>
    </row>
    <row r="9" spans="1:23" x14ac:dyDescent="0.25">
      <c r="A9" s="33" t="s">
        <v>7</v>
      </c>
      <c r="B9" s="33" t="s">
        <v>203</v>
      </c>
      <c r="G9" s="33" t="s">
        <v>7</v>
      </c>
      <c r="H9" s="33" t="s">
        <v>203</v>
      </c>
      <c r="M9" s="33" t="s">
        <v>7</v>
      </c>
      <c r="N9" s="33" t="s">
        <v>203</v>
      </c>
      <c r="S9" s="33" t="s">
        <v>7</v>
      </c>
      <c r="T9" s="33" t="s">
        <v>203</v>
      </c>
    </row>
    <row r="10" spans="1:23" x14ac:dyDescent="0.25">
      <c r="A10" s="33" t="s">
        <v>9</v>
      </c>
      <c r="B10" s="33" t="s">
        <v>10</v>
      </c>
      <c r="G10" s="33" t="s">
        <v>9</v>
      </c>
      <c r="H10" s="33" t="s">
        <v>124</v>
      </c>
      <c r="M10" s="33" t="s">
        <v>9</v>
      </c>
      <c r="N10" s="33" t="s">
        <v>10</v>
      </c>
      <c r="S10" s="33" t="s">
        <v>9</v>
      </c>
      <c r="T10" s="33" t="s">
        <v>124</v>
      </c>
    </row>
    <row r="12" spans="1:23" x14ac:dyDescent="0.25">
      <c r="A12" s="36" t="s">
        <v>11</v>
      </c>
      <c r="B12" s="37" t="s">
        <v>12</v>
      </c>
      <c r="C12" s="37" t="s">
        <v>13</v>
      </c>
      <c r="D12" s="37" t="s">
        <v>14</v>
      </c>
      <c r="E12" s="37" t="s">
        <v>15</v>
      </c>
      <c r="G12" s="36" t="s">
        <v>11</v>
      </c>
      <c r="H12" s="37" t="s">
        <v>12</v>
      </c>
      <c r="I12" s="37" t="s">
        <v>13</v>
      </c>
      <c r="J12" s="37" t="s">
        <v>14</v>
      </c>
      <c r="K12" s="37" t="s">
        <v>15</v>
      </c>
      <c r="M12" s="36" t="s">
        <v>11</v>
      </c>
      <c r="N12" s="37" t="s">
        <v>12</v>
      </c>
      <c r="O12" s="37" t="s">
        <v>13</v>
      </c>
      <c r="P12" s="37" t="s">
        <v>14</v>
      </c>
      <c r="Q12" s="37" t="s">
        <v>15</v>
      </c>
      <c r="S12" s="36" t="s">
        <v>11</v>
      </c>
      <c r="T12" s="37" t="s">
        <v>12</v>
      </c>
      <c r="U12" s="37" t="s">
        <v>13</v>
      </c>
      <c r="V12" s="37" t="s">
        <v>14</v>
      </c>
      <c r="W12" s="37" t="s">
        <v>15</v>
      </c>
    </row>
    <row r="13" spans="1:23" x14ac:dyDescent="0.25">
      <c r="A13" s="38" t="s">
        <v>16</v>
      </c>
      <c r="B13" s="39"/>
      <c r="C13" s="40" t="s">
        <v>13</v>
      </c>
      <c r="D13" s="39"/>
      <c r="E13" s="39"/>
      <c r="G13" s="38" t="s">
        <v>16</v>
      </c>
      <c r="H13" s="39"/>
      <c r="I13" s="40" t="s">
        <v>13</v>
      </c>
      <c r="J13" s="39"/>
      <c r="K13" s="39"/>
    </row>
    <row r="14" spans="1:23" x14ac:dyDescent="0.25">
      <c r="A14" s="41" t="s">
        <v>237</v>
      </c>
      <c r="B14" s="34">
        <v>10340</v>
      </c>
      <c r="C14" s="40" t="s">
        <v>238</v>
      </c>
      <c r="D14" s="35"/>
      <c r="E14" s="34"/>
      <c r="G14" s="41" t="s">
        <v>237</v>
      </c>
      <c r="H14" s="34">
        <v>10340</v>
      </c>
      <c r="I14" s="40" t="s">
        <v>238</v>
      </c>
      <c r="J14" s="35"/>
      <c r="K14" s="34"/>
      <c r="M14" s="33" t="s">
        <v>322</v>
      </c>
      <c r="S14" s="33" t="s">
        <v>197</v>
      </c>
    </row>
    <row r="15" spans="1:23" x14ac:dyDescent="0.25">
      <c r="A15" s="41" t="s">
        <v>69</v>
      </c>
      <c r="B15" s="34">
        <v>9400</v>
      </c>
      <c r="C15" s="40" t="s">
        <v>238</v>
      </c>
      <c r="D15" s="35"/>
      <c r="E15" s="34">
        <f>B15*D15</f>
        <v>0</v>
      </c>
      <c r="G15" s="41" t="s">
        <v>69</v>
      </c>
      <c r="H15" s="34">
        <v>9400</v>
      </c>
      <c r="I15" s="40" t="s">
        <v>238</v>
      </c>
      <c r="J15" s="35"/>
      <c r="K15" s="34">
        <f>H15*J15</f>
        <v>0</v>
      </c>
    </row>
    <row r="16" spans="1:23" x14ac:dyDescent="0.25">
      <c r="A16" s="38" t="s">
        <v>20</v>
      </c>
      <c r="B16" s="39"/>
      <c r="C16" s="40" t="s">
        <v>13</v>
      </c>
      <c r="D16" s="39"/>
      <c r="E16" s="39">
        <f>SUM(E14:E15)</f>
        <v>0</v>
      </c>
      <c r="G16" s="38" t="s">
        <v>20</v>
      </c>
      <c r="H16" s="39"/>
      <c r="I16" s="40" t="s">
        <v>13</v>
      </c>
      <c r="J16" s="39"/>
      <c r="K16" s="39">
        <f>SUM(K14:K15)</f>
        <v>0</v>
      </c>
      <c r="M16" s="33" t="s">
        <v>48</v>
      </c>
      <c r="S16" s="33" t="s">
        <v>48</v>
      </c>
    </row>
    <row r="17" spans="1:23" x14ac:dyDescent="0.25">
      <c r="A17" s="41" t="s">
        <v>13</v>
      </c>
      <c r="B17" s="34"/>
      <c r="C17" s="40" t="s">
        <v>13</v>
      </c>
      <c r="D17" s="34"/>
      <c r="E17" s="34"/>
      <c r="G17" s="41" t="s">
        <v>13</v>
      </c>
      <c r="H17" s="34"/>
      <c r="I17" s="40" t="s">
        <v>13</v>
      </c>
      <c r="J17" s="34"/>
      <c r="K17" s="34"/>
    </row>
    <row r="18" spans="1:23" x14ac:dyDescent="0.25">
      <c r="A18" s="38" t="s">
        <v>21</v>
      </c>
      <c r="B18" s="39"/>
      <c r="C18" s="40" t="s">
        <v>13</v>
      </c>
      <c r="D18" s="39"/>
      <c r="E18" s="39"/>
      <c r="G18" s="38" t="s">
        <v>21</v>
      </c>
      <c r="H18" s="39"/>
      <c r="I18" s="40" t="s">
        <v>13</v>
      </c>
      <c r="J18" s="39"/>
      <c r="K18" s="39"/>
      <c r="M18" s="32" t="s">
        <v>243</v>
      </c>
      <c r="S18" s="32" t="s">
        <v>243</v>
      </c>
    </row>
    <row r="19" spans="1:23" x14ac:dyDescent="0.25">
      <c r="A19" s="41" t="s">
        <v>164</v>
      </c>
      <c r="B19" s="34">
        <v>-1</v>
      </c>
      <c r="C19" s="40" t="s">
        <v>27</v>
      </c>
      <c r="D19" s="35"/>
      <c r="E19" s="34">
        <f>B19*D19</f>
        <v>0</v>
      </c>
      <c r="G19" s="41" t="s">
        <v>164</v>
      </c>
      <c r="H19" s="34">
        <v>-1</v>
      </c>
      <c r="I19" s="40" t="s">
        <v>27</v>
      </c>
      <c r="J19" s="35"/>
      <c r="K19" s="34">
        <f>H19*J19</f>
        <v>0</v>
      </c>
      <c r="M19" s="33" t="s">
        <v>1</v>
      </c>
      <c r="N19" s="33" t="s">
        <v>236</v>
      </c>
      <c r="S19" s="33" t="s">
        <v>1</v>
      </c>
      <c r="T19" s="33" t="s">
        <v>236</v>
      </c>
    </row>
    <row r="20" spans="1:23" x14ac:dyDescent="0.25">
      <c r="A20" s="41" t="s">
        <v>23</v>
      </c>
      <c r="B20" s="34">
        <v>-64</v>
      </c>
      <c r="C20" s="40" t="s">
        <v>18</v>
      </c>
      <c r="D20" s="35"/>
      <c r="E20" s="34">
        <f>B20*D20</f>
        <v>0</v>
      </c>
      <c r="G20" s="41" t="s">
        <v>23</v>
      </c>
      <c r="H20" s="34">
        <v>-190</v>
      </c>
      <c r="I20" s="40" t="s">
        <v>18</v>
      </c>
      <c r="J20" s="35"/>
      <c r="K20" s="34">
        <f>H20*J20</f>
        <v>0</v>
      </c>
      <c r="M20" s="33" t="s">
        <v>3</v>
      </c>
      <c r="N20" s="33" t="s">
        <v>4</v>
      </c>
      <c r="S20" s="33" t="s">
        <v>3</v>
      </c>
      <c r="T20" s="33" t="s">
        <v>4</v>
      </c>
    </row>
    <row r="21" spans="1:23" x14ac:dyDescent="0.25">
      <c r="A21" s="41" t="s">
        <v>24</v>
      </c>
      <c r="B21" s="34">
        <v>-40</v>
      </c>
      <c r="C21" s="40" t="s">
        <v>25</v>
      </c>
      <c r="D21" s="35"/>
      <c r="E21" s="34"/>
      <c r="G21" s="41" t="s">
        <v>70</v>
      </c>
      <c r="H21" s="34">
        <v>-23</v>
      </c>
      <c r="I21" s="40" t="s">
        <v>18</v>
      </c>
      <c r="J21" s="35"/>
      <c r="K21" s="34">
        <f>H21*J21</f>
        <v>0</v>
      </c>
      <c r="M21" s="33" t="s">
        <v>5</v>
      </c>
      <c r="N21" s="33" t="s">
        <v>169</v>
      </c>
      <c r="S21" s="33" t="s">
        <v>5</v>
      </c>
      <c r="T21" s="33" t="s">
        <v>169</v>
      </c>
    </row>
    <row r="22" spans="1:23" x14ac:dyDescent="0.25">
      <c r="A22" s="41" t="s">
        <v>26</v>
      </c>
      <c r="B22" s="34"/>
      <c r="C22" s="40" t="s">
        <v>27</v>
      </c>
      <c r="D22" s="34"/>
      <c r="E22" s="34">
        <v>-2000</v>
      </c>
      <c r="G22" s="41" t="s">
        <v>125</v>
      </c>
      <c r="H22" s="34">
        <v>-213</v>
      </c>
      <c r="I22" s="40" t="s">
        <v>18</v>
      </c>
      <c r="J22" s="35"/>
      <c r="K22" s="34">
        <f>H22*J22</f>
        <v>0</v>
      </c>
      <c r="M22" s="33" t="s">
        <v>7</v>
      </c>
      <c r="N22" s="33" t="s">
        <v>203</v>
      </c>
      <c r="S22" s="33" t="s">
        <v>7</v>
      </c>
      <c r="T22" s="33" t="s">
        <v>203</v>
      </c>
    </row>
    <row r="23" spans="1:23" x14ac:dyDescent="0.25">
      <c r="A23" s="41" t="s">
        <v>28</v>
      </c>
      <c r="B23" s="34"/>
      <c r="C23" s="40" t="s">
        <v>27</v>
      </c>
      <c r="D23" s="34"/>
      <c r="E23" s="34">
        <v>-245</v>
      </c>
      <c r="G23" s="41" t="s">
        <v>26</v>
      </c>
      <c r="H23" s="34"/>
      <c r="I23" s="40" t="s">
        <v>27</v>
      </c>
      <c r="J23" s="34"/>
      <c r="K23" s="34">
        <v>-2000</v>
      </c>
      <c r="M23" s="33" t="s">
        <v>9</v>
      </c>
      <c r="N23" s="33" t="s">
        <v>10</v>
      </c>
      <c r="S23" s="33" t="s">
        <v>9</v>
      </c>
      <c r="T23" s="33" t="s">
        <v>124</v>
      </c>
    </row>
    <row r="24" spans="1:23" x14ac:dyDescent="0.25">
      <c r="A24" s="41" t="s">
        <v>71</v>
      </c>
      <c r="B24" s="34">
        <v>-133</v>
      </c>
      <c r="C24" s="40" t="s">
        <v>27</v>
      </c>
      <c r="D24" s="35"/>
      <c r="E24" s="34">
        <f>B24*D24</f>
        <v>0</v>
      </c>
      <c r="G24" s="41" t="s">
        <v>28</v>
      </c>
      <c r="H24" s="34"/>
      <c r="I24" s="40" t="s">
        <v>27</v>
      </c>
      <c r="J24" s="34"/>
      <c r="K24" s="34">
        <v>-245</v>
      </c>
    </row>
    <row r="25" spans="1:23" x14ac:dyDescent="0.25">
      <c r="A25" s="38" t="s">
        <v>31</v>
      </c>
      <c r="B25" s="39"/>
      <c r="C25" s="40" t="s">
        <v>13</v>
      </c>
      <c r="D25" s="39"/>
      <c r="E25" s="39">
        <f>SUM(E18:E24)</f>
        <v>-2245</v>
      </c>
      <c r="G25" s="41" t="s">
        <v>71</v>
      </c>
      <c r="H25" s="34">
        <v>-133</v>
      </c>
      <c r="I25" s="40" t="s">
        <v>27</v>
      </c>
      <c r="J25" s="35"/>
      <c r="K25" s="34">
        <f>H25*J25</f>
        <v>0</v>
      </c>
      <c r="M25" s="36" t="s">
        <v>11</v>
      </c>
      <c r="N25" s="37" t="s">
        <v>12</v>
      </c>
      <c r="O25" s="37" t="s">
        <v>13</v>
      </c>
      <c r="P25" s="37" t="s">
        <v>14</v>
      </c>
      <c r="Q25" s="37" t="s">
        <v>15</v>
      </c>
      <c r="S25" s="36" t="s">
        <v>11</v>
      </c>
      <c r="T25" s="37" t="s">
        <v>12</v>
      </c>
      <c r="U25" s="37" t="s">
        <v>13</v>
      </c>
      <c r="V25" s="37" t="s">
        <v>14</v>
      </c>
      <c r="W25" s="37" t="s">
        <v>15</v>
      </c>
    </row>
    <row r="26" spans="1:23" x14ac:dyDescent="0.25">
      <c r="A26" s="38" t="s">
        <v>32</v>
      </c>
      <c r="B26" s="39"/>
      <c r="C26" s="40" t="s">
        <v>13</v>
      </c>
      <c r="D26" s="39"/>
      <c r="E26" s="39">
        <f>SUM(E16,E25)</f>
        <v>-2245</v>
      </c>
      <c r="G26" s="38" t="s">
        <v>31</v>
      </c>
      <c r="H26" s="39"/>
      <c r="I26" s="40" t="s">
        <v>13</v>
      </c>
      <c r="J26" s="39"/>
      <c r="K26" s="39">
        <f>SUM(K18:K25)</f>
        <v>-2245</v>
      </c>
      <c r="M26" s="38" t="s">
        <v>16</v>
      </c>
      <c r="N26" s="39"/>
      <c r="O26" s="40" t="s">
        <v>13</v>
      </c>
      <c r="P26" s="39"/>
      <c r="Q26" s="39"/>
    </row>
    <row r="27" spans="1:23" x14ac:dyDescent="0.25">
      <c r="A27" s="41" t="s">
        <v>13</v>
      </c>
      <c r="B27" s="34"/>
      <c r="C27" s="40" t="s">
        <v>13</v>
      </c>
      <c r="D27" s="34"/>
      <c r="E27" s="34"/>
      <c r="G27" s="38" t="s">
        <v>32</v>
      </c>
      <c r="H27" s="39"/>
      <c r="I27" s="40" t="s">
        <v>13</v>
      </c>
      <c r="J27" s="39"/>
      <c r="K27" s="39">
        <f>SUM(K16,K26)</f>
        <v>-2245</v>
      </c>
      <c r="M27" s="41" t="s">
        <v>237</v>
      </c>
      <c r="N27" s="34">
        <v>2100</v>
      </c>
      <c r="O27" s="40" t="s">
        <v>238</v>
      </c>
      <c r="P27" s="35"/>
      <c r="Q27" s="34"/>
      <c r="S27" s="33" t="s">
        <v>197</v>
      </c>
    </row>
    <row r="28" spans="1:23" x14ac:dyDescent="0.25">
      <c r="A28" s="38" t="s">
        <v>33</v>
      </c>
      <c r="B28" s="39"/>
      <c r="C28" s="40" t="s">
        <v>13</v>
      </c>
      <c r="D28" s="39"/>
      <c r="E28" s="39"/>
      <c r="G28" s="41" t="s">
        <v>13</v>
      </c>
      <c r="H28" s="34"/>
      <c r="I28" s="40" t="s">
        <v>13</v>
      </c>
      <c r="J28" s="34"/>
      <c r="K28" s="34"/>
      <c r="M28" s="41" t="s">
        <v>244</v>
      </c>
      <c r="N28" s="34">
        <v>2000</v>
      </c>
      <c r="O28" s="40" t="s">
        <v>238</v>
      </c>
      <c r="P28" s="35"/>
      <c r="Q28" s="34">
        <f>N28*P28</f>
        <v>0</v>
      </c>
    </row>
    <row r="29" spans="1:23" x14ac:dyDescent="0.25">
      <c r="A29" s="41" t="s">
        <v>34</v>
      </c>
      <c r="B29" s="34">
        <v>-1</v>
      </c>
      <c r="C29" s="40" t="s">
        <v>13</v>
      </c>
      <c r="D29" s="34">
        <v>608</v>
      </c>
      <c r="E29" s="34">
        <f t="shared" ref="E29:E37" si="0">B29*D29</f>
        <v>-608</v>
      </c>
      <c r="G29" s="38" t="s">
        <v>33</v>
      </c>
      <c r="H29" s="39"/>
      <c r="I29" s="40" t="s">
        <v>13</v>
      </c>
      <c r="J29" s="39"/>
      <c r="K29" s="39"/>
      <c r="M29" s="41" t="s">
        <v>245</v>
      </c>
      <c r="N29" s="34">
        <v>3600</v>
      </c>
      <c r="O29" s="40" t="s">
        <v>238</v>
      </c>
      <c r="P29" s="35"/>
      <c r="Q29" s="34">
        <f>N29*P29</f>
        <v>0</v>
      </c>
      <c r="S29" s="33" t="s">
        <v>48</v>
      </c>
    </row>
    <row r="30" spans="1:23" x14ac:dyDescent="0.25">
      <c r="A30" s="41" t="s">
        <v>35</v>
      </c>
      <c r="B30" s="34">
        <v>-40</v>
      </c>
      <c r="C30" s="40" t="s">
        <v>13</v>
      </c>
      <c r="D30" s="34">
        <v>20</v>
      </c>
      <c r="E30" s="34">
        <f t="shared" si="0"/>
        <v>-800</v>
      </c>
      <c r="G30" s="41" t="s">
        <v>34</v>
      </c>
      <c r="H30" s="34">
        <v>-1</v>
      </c>
      <c r="I30" s="40" t="s">
        <v>13</v>
      </c>
      <c r="J30" s="34">
        <v>608</v>
      </c>
      <c r="K30" s="34">
        <f t="shared" ref="K30:K37" si="1">H30*J30</f>
        <v>-608</v>
      </c>
      <c r="M30" s="41" t="s">
        <v>170</v>
      </c>
      <c r="N30" s="34"/>
      <c r="O30" s="40" t="s">
        <v>171</v>
      </c>
      <c r="P30" s="34"/>
      <c r="Q30" s="34">
        <v>870</v>
      </c>
    </row>
    <row r="31" spans="1:23" x14ac:dyDescent="0.25">
      <c r="A31" s="41" t="s">
        <v>36</v>
      </c>
      <c r="B31" s="34">
        <v>-1</v>
      </c>
      <c r="C31" s="40" t="s">
        <v>13</v>
      </c>
      <c r="D31" s="34">
        <v>133</v>
      </c>
      <c r="E31" s="34">
        <f t="shared" si="0"/>
        <v>-133</v>
      </c>
      <c r="G31" s="41" t="s">
        <v>36</v>
      </c>
      <c r="H31" s="34">
        <v>-1</v>
      </c>
      <c r="I31" s="40" t="s">
        <v>13</v>
      </c>
      <c r="J31" s="34">
        <v>133</v>
      </c>
      <c r="K31" s="34">
        <f t="shared" si="1"/>
        <v>-133</v>
      </c>
      <c r="M31" s="38" t="s">
        <v>20</v>
      </c>
      <c r="N31" s="39"/>
      <c r="O31" s="40" t="s">
        <v>13</v>
      </c>
      <c r="P31" s="39"/>
      <c r="Q31" s="39">
        <f>SUM(Q27:Q30)</f>
        <v>870</v>
      </c>
      <c r="S31" s="32" t="s">
        <v>254</v>
      </c>
    </row>
    <row r="32" spans="1:23" x14ac:dyDescent="0.25">
      <c r="A32" s="41" t="s">
        <v>72</v>
      </c>
      <c r="B32" s="34">
        <v>-2</v>
      </c>
      <c r="C32" s="40" t="s">
        <v>13</v>
      </c>
      <c r="D32" s="34">
        <v>152</v>
      </c>
      <c r="E32" s="34">
        <f t="shared" si="0"/>
        <v>-304</v>
      </c>
      <c r="G32" s="41" t="s">
        <v>72</v>
      </c>
      <c r="H32" s="34">
        <v>-2</v>
      </c>
      <c r="I32" s="40" t="s">
        <v>13</v>
      </c>
      <c r="J32" s="34">
        <v>152</v>
      </c>
      <c r="K32" s="34">
        <f t="shared" si="1"/>
        <v>-304</v>
      </c>
      <c r="M32" s="41" t="s">
        <v>13</v>
      </c>
      <c r="N32" s="34"/>
      <c r="O32" s="40" t="s">
        <v>13</v>
      </c>
      <c r="P32" s="34"/>
      <c r="Q32" s="34"/>
      <c r="S32" s="33" t="s">
        <v>1</v>
      </c>
      <c r="T32" s="33" t="s">
        <v>236</v>
      </c>
    </row>
    <row r="33" spans="1:23" x14ac:dyDescent="0.25">
      <c r="A33" s="41" t="s">
        <v>88</v>
      </c>
      <c r="B33" s="34">
        <v>-1</v>
      </c>
      <c r="C33" s="40" t="s">
        <v>13</v>
      </c>
      <c r="D33" s="34">
        <v>523</v>
      </c>
      <c r="E33" s="34">
        <f t="shared" si="0"/>
        <v>-523</v>
      </c>
      <c r="G33" s="41" t="s">
        <v>88</v>
      </c>
      <c r="H33" s="34">
        <v>-1</v>
      </c>
      <c r="I33" s="40" t="s">
        <v>13</v>
      </c>
      <c r="J33" s="34">
        <v>523</v>
      </c>
      <c r="K33" s="34">
        <f t="shared" si="1"/>
        <v>-523</v>
      </c>
      <c r="M33" s="38" t="s">
        <v>21</v>
      </c>
      <c r="N33" s="39"/>
      <c r="O33" s="40" t="s">
        <v>13</v>
      </c>
      <c r="P33" s="39"/>
      <c r="Q33" s="39"/>
      <c r="S33" s="33" t="s">
        <v>3</v>
      </c>
      <c r="T33" s="33" t="s">
        <v>4</v>
      </c>
    </row>
    <row r="34" spans="1:23" x14ac:dyDescent="0.25">
      <c r="A34" s="41" t="s">
        <v>38</v>
      </c>
      <c r="B34" s="34">
        <v>-1</v>
      </c>
      <c r="C34" s="40" t="s">
        <v>13</v>
      </c>
      <c r="D34" s="34">
        <v>165</v>
      </c>
      <c r="E34" s="34">
        <f t="shared" si="0"/>
        <v>-165</v>
      </c>
      <c r="G34" s="41" t="s">
        <v>38</v>
      </c>
      <c r="H34" s="34">
        <v>-1</v>
      </c>
      <c r="I34" s="40" t="s">
        <v>13</v>
      </c>
      <c r="J34" s="34">
        <v>165</v>
      </c>
      <c r="K34" s="34">
        <f t="shared" si="1"/>
        <v>-165</v>
      </c>
      <c r="M34" s="41" t="s">
        <v>246</v>
      </c>
      <c r="N34" s="34">
        <v>-9</v>
      </c>
      <c r="O34" s="40" t="s">
        <v>18</v>
      </c>
      <c r="P34" s="35"/>
      <c r="Q34" s="34">
        <f>N34*P34</f>
        <v>0</v>
      </c>
      <c r="S34" s="33" t="s">
        <v>5</v>
      </c>
      <c r="T34" s="33" t="s">
        <v>169</v>
      </c>
    </row>
    <row r="35" spans="1:23" x14ac:dyDescent="0.25">
      <c r="A35" s="41" t="s">
        <v>239</v>
      </c>
      <c r="B35" s="34">
        <v>-6</v>
      </c>
      <c r="C35" s="40" t="s">
        <v>13</v>
      </c>
      <c r="D35" s="34">
        <v>215</v>
      </c>
      <c r="E35" s="34">
        <f t="shared" si="0"/>
        <v>-1290</v>
      </c>
      <c r="G35" s="41" t="s">
        <v>239</v>
      </c>
      <c r="H35" s="34">
        <v>-6</v>
      </c>
      <c r="I35" s="40" t="s">
        <v>13</v>
      </c>
      <c r="J35" s="34">
        <v>215</v>
      </c>
      <c r="K35" s="34">
        <f t="shared" si="1"/>
        <v>-1290</v>
      </c>
      <c r="M35" s="41" t="s">
        <v>24</v>
      </c>
      <c r="N35" s="34">
        <v>-20</v>
      </c>
      <c r="O35" s="40" t="s">
        <v>25</v>
      </c>
      <c r="P35" s="35"/>
      <c r="Q35" s="34"/>
      <c r="S35" s="33" t="s">
        <v>7</v>
      </c>
      <c r="T35" s="33" t="s">
        <v>203</v>
      </c>
    </row>
    <row r="36" spans="1:23" x14ac:dyDescent="0.25">
      <c r="A36" s="41" t="s">
        <v>167</v>
      </c>
      <c r="B36" s="34">
        <v>-1</v>
      </c>
      <c r="C36" s="40" t="s">
        <v>13</v>
      </c>
      <c r="D36" s="34">
        <v>1613</v>
      </c>
      <c r="E36" s="34">
        <f t="shared" si="0"/>
        <v>-1613</v>
      </c>
      <c r="G36" s="41" t="s">
        <v>167</v>
      </c>
      <c r="H36" s="34">
        <v>-1</v>
      </c>
      <c r="I36" s="40" t="s">
        <v>13</v>
      </c>
      <c r="J36" s="34">
        <v>1613</v>
      </c>
      <c r="K36" s="34">
        <f t="shared" si="1"/>
        <v>-1613</v>
      </c>
      <c r="M36" s="41" t="s">
        <v>71</v>
      </c>
      <c r="N36" s="34">
        <v>-55</v>
      </c>
      <c r="O36" s="40" t="s">
        <v>27</v>
      </c>
      <c r="P36" s="35"/>
      <c r="Q36" s="34">
        <f>N36*P36</f>
        <v>0</v>
      </c>
      <c r="S36" s="33" t="s">
        <v>9</v>
      </c>
      <c r="T36" s="33" t="s">
        <v>124</v>
      </c>
    </row>
    <row r="37" spans="1:23" x14ac:dyDescent="0.25">
      <c r="A37" s="41" t="s">
        <v>240</v>
      </c>
      <c r="B37" s="34">
        <v>-1</v>
      </c>
      <c r="C37" s="40" t="s">
        <v>13</v>
      </c>
      <c r="D37" s="34">
        <v>1232</v>
      </c>
      <c r="E37" s="34">
        <f t="shared" si="0"/>
        <v>-1232</v>
      </c>
      <c r="G37" s="41" t="s">
        <v>240</v>
      </c>
      <c r="H37" s="34">
        <v>-1</v>
      </c>
      <c r="I37" s="40" t="s">
        <v>13</v>
      </c>
      <c r="J37" s="34">
        <v>1232</v>
      </c>
      <c r="K37" s="34">
        <f t="shared" si="1"/>
        <v>-1232</v>
      </c>
      <c r="M37" s="38" t="s">
        <v>31</v>
      </c>
      <c r="N37" s="39"/>
      <c r="O37" s="40" t="s">
        <v>13</v>
      </c>
      <c r="P37" s="39"/>
      <c r="Q37" s="39">
        <f>SUM(Q33:Q36)</f>
        <v>0</v>
      </c>
    </row>
    <row r="38" spans="1:23" x14ac:dyDescent="0.25">
      <c r="A38" s="41" t="s">
        <v>45</v>
      </c>
      <c r="B38" s="34"/>
      <c r="C38" s="40" t="s">
        <v>13</v>
      </c>
      <c r="D38" s="34"/>
      <c r="E38" s="34">
        <v>-500</v>
      </c>
      <c r="G38" s="41" t="s">
        <v>45</v>
      </c>
      <c r="H38" s="34"/>
      <c r="I38" s="40" t="s">
        <v>13</v>
      </c>
      <c r="J38" s="34"/>
      <c r="K38" s="34">
        <v>-500</v>
      </c>
      <c r="M38" s="38" t="s">
        <v>32</v>
      </c>
      <c r="N38" s="39"/>
      <c r="O38" s="40" t="s">
        <v>13</v>
      </c>
      <c r="P38" s="39"/>
      <c r="Q38" s="39">
        <f>SUM(Q31,Q37)</f>
        <v>870</v>
      </c>
      <c r="S38" s="36" t="s">
        <v>11</v>
      </c>
      <c r="T38" s="37" t="s">
        <v>12</v>
      </c>
      <c r="U38" s="37" t="s">
        <v>13</v>
      </c>
      <c r="V38" s="37" t="s">
        <v>14</v>
      </c>
      <c r="W38" s="37" t="s">
        <v>15</v>
      </c>
    </row>
    <row r="39" spans="1:23" x14ac:dyDescent="0.25">
      <c r="A39" s="38" t="s">
        <v>46</v>
      </c>
      <c r="B39" s="39"/>
      <c r="C39" s="40" t="s">
        <v>13</v>
      </c>
      <c r="D39" s="39"/>
      <c r="E39" s="39">
        <f>SUM(E29:E38)</f>
        <v>-7168</v>
      </c>
      <c r="G39" s="38" t="s">
        <v>46</v>
      </c>
      <c r="H39" s="39"/>
      <c r="I39" s="40" t="s">
        <v>13</v>
      </c>
      <c r="J39" s="39"/>
      <c r="K39" s="39">
        <f>SUM(K30:K38)</f>
        <v>-6368</v>
      </c>
      <c r="M39" s="41" t="s">
        <v>13</v>
      </c>
      <c r="N39" s="34"/>
      <c r="O39" s="40" t="s">
        <v>13</v>
      </c>
      <c r="P39" s="34"/>
      <c r="Q39" s="34"/>
    </row>
    <row r="40" spans="1:23" x14ac:dyDescent="0.25">
      <c r="A40" s="41" t="s">
        <v>47</v>
      </c>
      <c r="B40" s="34"/>
      <c r="C40" s="40" t="s">
        <v>13</v>
      </c>
      <c r="D40" s="34"/>
      <c r="E40" s="34">
        <f>SUM(E26,E39)</f>
        <v>-9413</v>
      </c>
      <c r="G40" s="41" t="s">
        <v>47</v>
      </c>
      <c r="H40" s="34"/>
      <c r="I40" s="40" t="s">
        <v>13</v>
      </c>
      <c r="J40" s="34"/>
      <c r="K40" s="34">
        <f>SUM(K27,K39)</f>
        <v>-8613</v>
      </c>
      <c r="M40" s="38" t="s">
        <v>33</v>
      </c>
      <c r="N40" s="39"/>
      <c r="O40" s="40" t="s">
        <v>13</v>
      </c>
      <c r="P40" s="39"/>
      <c r="Q40" s="39"/>
      <c r="S40" s="33" t="s">
        <v>197</v>
      </c>
    </row>
    <row r="41" spans="1:23" x14ac:dyDescent="0.25">
      <c r="M41" s="41" t="s">
        <v>35</v>
      </c>
      <c r="N41" s="34">
        <v>-20</v>
      </c>
      <c r="O41" s="40" t="s">
        <v>13</v>
      </c>
      <c r="P41" s="34">
        <v>20.7</v>
      </c>
      <c r="Q41" s="34">
        <f t="shared" ref="Q41:Q46" si="2">N41*P41</f>
        <v>-414</v>
      </c>
    </row>
    <row r="42" spans="1:23" x14ac:dyDescent="0.25">
      <c r="A42" s="33" t="s">
        <v>241</v>
      </c>
      <c r="G42" s="33" t="s">
        <v>241</v>
      </c>
      <c r="M42" s="41" t="s">
        <v>88</v>
      </c>
      <c r="N42" s="23">
        <v>-0.33</v>
      </c>
      <c r="O42" s="40" t="s">
        <v>13</v>
      </c>
      <c r="P42" s="34">
        <v>380</v>
      </c>
      <c r="Q42" s="34">
        <f t="shared" si="2"/>
        <v>-125.4</v>
      </c>
      <c r="S42" s="33" t="s">
        <v>48</v>
      </c>
    </row>
    <row r="43" spans="1:23" x14ac:dyDescent="0.25">
      <c r="A43" s="33" t="s">
        <v>242</v>
      </c>
      <c r="G43" s="33" t="s">
        <v>314</v>
      </c>
      <c r="M43" s="41" t="s">
        <v>129</v>
      </c>
      <c r="N43" s="34">
        <v>-1</v>
      </c>
      <c r="O43" s="40" t="s">
        <v>13</v>
      </c>
      <c r="P43" s="34">
        <v>275</v>
      </c>
      <c r="Q43" s="34">
        <f t="shared" si="2"/>
        <v>-275</v>
      </c>
    </row>
    <row r="44" spans="1:23" x14ac:dyDescent="0.25">
      <c r="M44" s="41" t="s">
        <v>247</v>
      </c>
      <c r="N44" s="34">
        <v>-1</v>
      </c>
      <c r="O44" s="40" t="s">
        <v>13</v>
      </c>
      <c r="P44" s="34">
        <v>175</v>
      </c>
      <c r="Q44" s="34">
        <f t="shared" si="2"/>
        <v>-175</v>
      </c>
      <c r="S44" s="32" t="s">
        <v>257</v>
      </c>
    </row>
    <row r="45" spans="1:23" x14ac:dyDescent="0.25">
      <c r="A45" s="33" t="s">
        <v>48</v>
      </c>
      <c r="G45" s="33" t="s">
        <v>48</v>
      </c>
      <c r="M45" s="41" t="s">
        <v>248</v>
      </c>
      <c r="N45" s="34">
        <v>-1</v>
      </c>
      <c r="O45" s="40" t="s">
        <v>13</v>
      </c>
      <c r="P45" s="34">
        <v>618.76</v>
      </c>
      <c r="Q45" s="34">
        <f t="shared" si="2"/>
        <v>-618.76</v>
      </c>
      <c r="S45" s="33" t="s">
        <v>1</v>
      </c>
      <c r="T45" s="33" t="s">
        <v>236</v>
      </c>
    </row>
    <row r="46" spans="1:23" x14ac:dyDescent="0.25">
      <c r="M46" s="41" t="s">
        <v>249</v>
      </c>
      <c r="N46" s="34">
        <v>-1</v>
      </c>
      <c r="O46" s="40" t="s">
        <v>13</v>
      </c>
      <c r="P46" s="34">
        <v>200</v>
      </c>
      <c r="Q46" s="34">
        <f t="shared" si="2"/>
        <v>-200</v>
      </c>
      <c r="S46" s="33" t="s">
        <v>3</v>
      </c>
      <c r="T46" s="33" t="s">
        <v>4</v>
      </c>
    </row>
    <row r="47" spans="1:23" x14ac:dyDescent="0.25">
      <c r="A47" s="32" t="s">
        <v>243</v>
      </c>
      <c r="G47" s="32" t="s">
        <v>243</v>
      </c>
      <c r="M47" s="41" t="s">
        <v>250</v>
      </c>
      <c r="N47" s="23">
        <v>-0.33</v>
      </c>
      <c r="O47" s="40" t="s">
        <v>13</v>
      </c>
      <c r="P47" s="34"/>
      <c r="Q47" s="34"/>
      <c r="S47" s="33" t="s">
        <v>5</v>
      </c>
      <c r="T47" s="33" t="s">
        <v>169</v>
      </c>
    </row>
    <row r="48" spans="1:23" x14ac:dyDescent="0.25">
      <c r="A48" s="33" t="s">
        <v>1</v>
      </c>
      <c r="B48" s="33" t="s">
        <v>236</v>
      </c>
      <c r="G48" s="33" t="s">
        <v>1</v>
      </c>
      <c r="H48" s="33" t="s">
        <v>236</v>
      </c>
      <c r="M48" s="41" t="s">
        <v>45</v>
      </c>
      <c r="N48" s="34"/>
      <c r="O48" s="40" t="s">
        <v>13</v>
      </c>
      <c r="P48" s="34"/>
      <c r="Q48" s="34">
        <v>-500</v>
      </c>
      <c r="S48" s="33" t="s">
        <v>7</v>
      </c>
      <c r="T48" s="33" t="s">
        <v>203</v>
      </c>
    </row>
    <row r="49" spans="1:23" x14ac:dyDescent="0.25">
      <c r="A49" s="33" t="s">
        <v>3</v>
      </c>
      <c r="B49" s="33" t="s">
        <v>4</v>
      </c>
      <c r="G49" s="33" t="s">
        <v>3</v>
      </c>
      <c r="H49" s="33" t="s">
        <v>4</v>
      </c>
      <c r="M49" s="38" t="s">
        <v>46</v>
      </c>
      <c r="N49" s="39"/>
      <c r="O49" s="40" t="s">
        <v>13</v>
      </c>
      <c r="P49" s="39"/>
      <c r="Q49" s="39">
        <f>SUM(Q41:Q48)</f>
        <v>-2308.16</v>
      </c>
      <c r="S49" s="33" t="s">
        <v>9</v>
      </c>
      <c r="T49" s="33" t="s">
        <v>124</v>
      </c>
    </row>
    <row r="50" spans="1:23" x14ac:dyDescent="0.25">
      <c r="A50" s="33" t="s">
        <v>5</v>
      </c>
      <c r="B50" s="33" t="s">
        <v>6</v>
      </c>
      <c r="G50" s="33" t="s">
        <v>5</v>
      </c>
      <c r="H50" s="33" t="s">
        <v>6</v>
      </c>
      <c r="M50" s="41" t="s">
        <v>47</v>
      </c>
      <c r="N50" s="34"/>
      <c r="O50" s="40" t="s">
        <v>13</v>
      </c>
      <c r="P50" s="34"/>
      <c r="Q50" s="34">
        <f>SUM(Q38,Q49)</f>
        <v>-1438.1599999999999</v>
      </c>
    </row>
    <row r="51" spans="1:23" x14ac:dyDescent="0.25">
      <c r="A51" s="33" t="s">
        <v>7</v>
      </c>
      <c r="B51" s="33" t="s">
        <v>203</v>
      </c>
      <c r="G51" s="33" t="s">
        <v>7</v>
      </c>
      <c r="H51" s="33" t="s">
        <v>203</v>
      </c>
      <c r="S51" s="36" t="s">
        <v>11</v>
      </c>
      <c r="T51" s="37" t="s">
        <v>12</v>
      </c>
      <c r="U51" s="37" t="s">
        <v>13</v>
      </c>
      <c r="V51" s="37" t="s">
        <v>14</v>
      </c>
      <c r="W51" s="37" t="s">
        <v>15</v>
      </c>
    </row>
    <row r="52" spans="1:23" x14ac:dyDescent="0.25">
      <c r="A52" s="33" t="s">
        <v>9</v>
      </c>
      <c r="B52" s="33" t="s">
        <v>10</v>
      </c>
      <c r="G52" s="33" t="s">
        <v>9</v>
      </c>
      <c r="H52" s="33" t="s">
        <v>124</v>
      </c>
      <c r="M52" s="33" t="s">
        <v>173</v>
      </c>
    </row>
    <row r="53" spans="1:23" x14ac:dyDescent="0.25">
      <c r="M53" s="33" t="s">
        <v>174</v>
      </c>
      <c r="S53" s="33" t="s">
        <v>197</v>
      </c>
    </row>
    <row r="54" spans="1:23" x14ac:dyDescent="0.25">
      <c r="A54" s="36" t="s">
        <v>11</v>
      </c>
      <c r="B54" s="37" t="s">
        <v>12</v>
      </c>
      <c r="C54" s="37" t="s">
        <v>13</v>
      </c>
      <c r="D54" s="37" t="s">
        <v>14</v>
      </c>
      <c r="E54" s="37" t="s">
        <v>15</v>
      </c>
      <c r="G54" s="36" t="s">
        <v>11</v>
      </c>
      <c r="H54" s="37" t="s">
        <v>12</v>
      </c>
      <c r="I54" s="37" t="s">
        <v>13</v>
      </c>
      <c r="J54" s="37" t="s">
        <v>14</v>
      </c>
      <c r="K54" s="37" t="s">
        <v>15</v>
      </c>
    </row>
    <row r="55" spans="1:23" x14ac:dyDescent="0.25">
      <c r="A55" s="38" t="s">
        <v>16</v>
      </c>
      <c r="B55" s="39"/>
      <c r="C55" s="40" t="s">
        <v>13</v>
      </c>
      <c r="D55" s="39"/>
      <c r="E55" s="39"/>
      <c r="G55" s="38" t="s">
        <v>16</v>
      </c>
      <c r="H55" s="39"/>
      <c r="I55" s="40" t="s">
        <v>13</v>
      </c>
      <c r="J55" s="39"/>
      <c r="K55" s="39"/>
      <c r="M55" s="33" t="s">
        <v>48</v>
      </c>
      <c r="S55" s="33" t="s">
        <v>48</v>
      </c>
    </row>
    <row r="56" spans="1:23" x14ac:dyDescent="0.25">
      <c r="A56" s="41" t="s">
        <v>237</v>
      </c>
      <c r="B56" s="34">
        <v>2625</v>
      </c>
      <c r="C56" s="40" t="s">
        <v>238</v>
      </c>
      <c r="D56" s="35"/>
      <c r="E56" s="34"/>
      <c r="G56" s="41" t="s">
        <v>237</v>
      </c>
      <c r="H56" s="34">
        <v>2625</v>
      </c>
      <c r="I56" s="40" t="s">
        <v>238</v>
      </c>
      <c r="J56" s="35"/>
      <c r="K56" s="34"/>
    </row>
    <row r="57" spans="1:23" x14ac:dyDescent="0.25">
      <c r="A57" s="41" t="s">
        <v>244</v>
      </c>
      <c r="B57" s="34">
        <v>2500</v>
      </c>
      <c r="C57" s="40" t="s">
        <v>238</v>
      </c>
      <c r="D57" s="35"/>
      <c r="E57" s="34">
        <f>B57*D57</f>
        <v>0</v>
      </c>
      <c r="G57" s="41" t="s">
        <v>244</v>
      </c>
      <c r="H57" s="34">
        <v>2500</v>
      </c>
      <c r="I57" s="40" t="s">
        <v>238</v>
      </c>
      <c r="J57" s="35"/>
      <c r="K57" s="34">
        <f>H57*J57</f>
        <v>0</v>
      </c>
      <c r="M57" s="32" t="s">
        <v>254</v>
      </c>
      <c r="S57" s="32" t="s">
        <v>262</v>
      </c>
    </row>
    <row r="58" spans="1:23" x14ac:dyDescent="0.25">
      <c r="A58" s="41" t="s">
        <v>245</v>
      </c>
      <c r="B58" s="34">
        <v>4500</v>
      </c>
      <c r="C58" s="40" t="s">
        <v>238</v>
      </c>
      <c r="D58" s="35"/>
      <c r="E58" s="34">
        <f>B58*D58</f>
        <v>0</v>
      </c>
      <c r="G58" s="41" t="s">
        <v>245</v>
      </c>
      <c r="H58" s="34">
        <v>4500</v>
      </c>
      <c r="I58" s="40" t="s">
        <v>238</v>
      </c>
      <c r="J58" s="35"/>
      <c r="K58" s="34">
        <f>H58*J58</f>
        <v>0</v>
      </c>
      <c r="M58" s="33" t="s">
        <v>1</v>
      </c>
      <c r="N58" s="33" t="s">
        <v>236</v>
      </c>
      <c r="S58" s="33" t="s">
        <v>1</v>
      </c>
      <c r="T58" s="33" t="s">
        <v>236</v>
      </c>
    </row>
    <row r="59" spans="1:23" x14ac:dyDescent="0.25">
      <c r="A59" s="38" t="s">
        <v>20</v>
      </c>
      <c r="B59" s="39"/>
      <c r="C59" s="40" t="s">
        <v>13</v>
      </c>
      <c r="D59" s="39"/>
      <c r="E59" s="39">
        <f>SUM(E56:E58)</f>
        <v>0</v>
      </c>
      <c r="G59" s="38" t="s">
        <v>20</v>
      </c>
      <c r="H59" s="39"/>
      <c r="I59" s="40" t="s">
        <v>13</v>
      </c>
      <c r="J59" s="39"/>
      <c r="K59" s="39">
        <f>SUM(K56:K58)</f>
        <v>0</v>
      </c>
      <c r="M59" s="33" t="s">
        <v>3</v>
      </c>
      <c r="N59" s="33" t="s">
        <v>4</v>
      </c>
      <c r="S59" s="33" t="s">
        <v>3</v>
      </c>
      <c r="T59" s="33" t="s">
        <v>4</v>
      </c>
    </row>
    <row r="60" spans="1:23" x14ac:dyDescent="0.25">
      <c r="A60" s="41" t="s">
        <v>13</v>
      </c>
      <c r="B60" s="34"/>
      <c r="C60" s="40" t="s">
        <v>13</v>
      </c>
      <c r="D60" s="34"/>
      <c r="E60" s="34"/>
      <c r="G60" s="41" t="s">
        <v>13</v>
      </c>
      <c r="H60" s="34"/>
      <c r="I60" s="40" t="s">
        <v>13</v>
      </c>
      <c r="J60" s="34"/>
      <c r="K60" s="34"/>
      <c r="M60" s="33" t="s">
        <v>5</v>
      </c>
      <c r="N60" s="33" t="s">
        <v>169</v>
      </c>
      <c r="S60" s="33" t="s">
        <v>5</v>
      </c>
      <c r="T60" s="33" t="s">
        <v>169</v>
      </c>
    </row>
    <row r="61" spans="1:23" x14ac:dyDescent="0.25">
      <c r="A61" s="38" t="s">
        <v>21</v>
      </c>
      <c r="B61" s="39"/>
      <c r="C61" s="40" t="s">
        <v>13</v>
      </c>
      <c r="D61" s="39"/>
      <c r="E61" s="39"/>
      <c r="G61" s="38" t="s">
        <v>21</v>
      </c>
      <c r="H61" s="39"/>
      <c r="I61" s="40" t="s">
        <v>13</v>
      </c>
      <c r="J61" s="39"/>
      <c r="K61" s="39"/>
      <c r="M61" s="33" t="s">
        <v>7</v>
      </c>
      <c r="N61" s="33" t="s">
        <v>203</v>
      </c>
      <c r="S61" s="33" t="s">
        <v>7</v>
      </c>
      <c r="T61" s="33" t="s">
        <v>203</v>
      </c>
    </row>
    <row r="62" spans="1:23" x14ac:dyDescent="0.25">
      <c r="A62" s="41" t="s">
        <v>246</v>
      </c>
      <c r="B62" s="34">
        <v>-9</v>
      </c>
      <c r="C62" s="40" t="s">
        <v>18</v>
      </c>
      <c r="D62" s="35"/>
      <c r="E62" s="34">
        <f>B62*D62</f>
        <v>0</v>
      </c>
      <c r="G62" s="41" t="s">
        <v>246</v>
      </c>
      <c r="H62" s="34">
        <v>-9</v>
      </c>
      <c r="I62" s="40" t="s">
        <v>18</v>
      </c>
      <c r="J62" s="35"/>
      <c r="K62" s="34">
        <f>H62*J62</f>
        <v>0</v>
      </c>
      <c r="M62" s="33" t="s">
        <v>9</v>
      </c>
      <c r="N62" s="33" t="s">
        <v>10</v>
      </c>
      <c r="S62" s="33" t="s">
        <v>9</v>
      </c>
      <c r="T62" s="33" t="s">
        <v>124</v>
      </c>
    </row>
    <row r="63" spans="1:23" x14ac:dyDescent="0.25">
      <c r="A63" s="41" t="s">
        <v>23</v>
      </c>
      <c r="B63" s="34">
        <v>-189</v>
      </c>
      <c r="C63" s="40" t="s">
        <v>18</v>
      </c>
      <c r="D63" s="35"/>
      <c r="E63" s="34">
        <f>B63*D63</f>
        <v>0</v>
      </c>
      <c r="G63" s="41" t="s">
        <v>23</v>
      </c>
      <c r="H63" s="34">
        <v>-284</v>
      </c>
      <c r="I63" s="40" t="s">
        <v>18</v>
      </c>
      <c r="J63" s="35"/>
      <c r="K63" s="34">
        <f>H63*J63</f>
        <v>0</v>
      </c>
    </row>
    <row r="64" spans="1:23" x14ac:dyDescent="0.25">
      <c r="A64" s="41" t="s">
        <v>24</v>
      </c>
      <c r="B64" s="34">
        <v>-30</v>
      </c>
      <c r="C64" s="40" t="s">
        <v>25</v>
      </c>
      <c r="D64" s="35"/>
      <c r="E64" s="34"/>
      <c r="G64" s="41" t="s">
        <v>70</v>
      </c>
      <c r="H64" s="34">
        <v>-17</v>
      </c>
      <c r="I64" s="40" t="s">
        <v>18</v>
      </c>
      <c r="J64" s="35"/>
      <c r="K64" s="34">
        <f>H64*J64</f>
        <v>0</v>
      </c>
      <c r="M64" s="36" t="s">
        <v>11</v>
      </c>
      <c r="N64" s="37" t="s">
        <v>12</v>
      </c>
      <c r="O64" s="37" t="s">
        <v>13</v>
      </c>
      <c r="P64" s="37" t="s">
        <v>14</v>
      </c>
      <c r="Q64" s="37" t="s">
        <v>15</v>
      </c>
      <c r="S64" s="36" t="s">
        <v>11</v>
      </c>
      <c r="T64" s="37" t="s">
        <v>12</v>
      </c>
      <c r="U64" s="37" t="s">
        <v>13</v>
      </c>
      <c r="V64" s="37" t="s">
        <v>14</v>
      </c>
      <c r="W64" s="37" t="s">
        <v>15</v>
      </c>
    </row>
    <row r="65" spans="1:23" x14ac:dyDescent="0.25">
      <c r="A65" s="41" t="s">
        <v>71</v>
      </c>
      <c r="B65" s="34">
        <v>-40</v>
      </c>
      <c r="C65" s="40" t="s">
        <v>27</v>
      </c>
      <c r="D65" s="35"/>
      <c r="E65" s="34">
        <f>B65*D65</f>
        <v>0</v>
      </c>
      <c r="G65" s="41" t="s">
        <v>125</v>
      </c>
      <c r="H65" s="34">
        <v>-194</v>
      </c>
      <c r="I65" s="40" t="s">
        <v>18</v>
      </c>
      <c r="J65" s="35"/>
      <c r="K65" s="34">
        <f>H65*J65</f>
        <v>0</v>
      </c>
      <c r="M65" s="38" t="s">
        <v>16</v>
      </c>
      <c r="N65" s="39"/>
      <c r="O65" s="40" t="s">
        <v>13</v>
      </c>
      <c r="P65" s="39"/>
      <c r="Q65" s="39"/>
    </row>
    <row r="66" spans="1:23" x14ac:dyDescent="0.25">
      <c r="A66" s="38" t="s">
        <v>31</v>
      </c>
      <c r="B66" s="39"/>
      <c r="C66" s="40" t="s">
        <v>13</v>
      </c>
      <c r="D66" s="39"/>
      <c r="E66" s="39">
        <f>SUM(E61:E65)</f>
        <v>0</v>
      </c>
      <c r="G66" s="41" t="s">
        <v>71</v>
      </c>
      <c r="H66" s="34">
        <v>-40</v>
      </c>
      <c r="I66" s="40" t="s">
        <v>27</v>
      </c>
      <c r="J66" s="35"/>
      <c r="K66" s="34">
        <f>H66*J66</f>
        <v>0</v>
      </c>
      <c r="M66" s="41" t="s">
        <v>237</v>
      </c>
      <c r="N66" s="34">
        <v>7140</v>
      </c>
      <c r="O66" s="40" t="s">
        <v>238</v>
      </c>
      <c r="P66" s="35"/>
      <c r="Q66" s="34"/>
      <c r="S66" s="33" t="s">
        <v>197</v>
      </c>
    </row>
    <row r="67" spans="1:23" x14ac:dyDescent="0.25">
      <c r="A67" s="38" t="s">
        <v>32</v>
      </c>
      <c r="B67" s="39"/>
      <c r="C67" s="40" t="s">
        <v>13</v>
      </c>
      <c r="D67" s="39"/>
      <c r="E67" s="39">
        <f>SUM(E59,E66)</f>
        <v>0</v>
      </c>
      <c r="G67" s="38" t="s">
        <v>31</v>
      </c>
      <c r="H67" s="39"/>
      <c r="I67" s="40" t="s">
        <v>13</v>
      </c>
      <c r="J67" s="39"/>
      <c r="K67" s="39">
        <f>SUM(K61:K66)</f>
        <v>0</v>
      </c>
      <c r="M67" s="41" t="s">
        <v>69</v>
      </c>
      <c r="N67" s="34">
        <v>6800</v>
      </c>
      <c r="O67" s="40" t="s">
        <v>238</v>
      </c>
      <c r="P67" s="35"/>
      <c r="Q67" s="34">
        <f>N67*P67</f>
        <v>0</v>
      </c>
    </row>
    <row r="68" spans="1:23" x14ac:dyDescent="0.25">
      <c r="A68" s="41" t="s">
        <v>13</v>
      </c>
      <c r="B68" s="34"/>
      <c r="C68" s="40" t="s">
        <v>13</v>
      </c>
      <c r="D68" s="34"/>
      <c r="E68" s="34"/>
      <c r="G68" s="38" t="s">
        <v>32</v>
      </c>
      <c r="H68" s="39"/>
      <c r="I68" s="40" t="s">
        <v>13</v>
      </c>
      <c r="J68" s="39"/>
      <c r="K68" s="39">
        <f>SUM(K59,K67)</f>
        <v>0</v>
      </c>
      <c r="M68" s="41" t="s">
        <v>170</v>
      </c>
      <c r="N68" s="34"/>
      <c r="O68" s="40" t="s">
        <v>171</v>
      </c>
      <c r="P68" s="34"/>
      <c r="Q68" s="34">
        <v>870</v>
      </c>
      <c r="S68" s="33" t="s">
        <v>48</v>
      </c>
    </row>
    <row r="69" spans="1:23" x14ac:dyDescent="0.25">
      <c r="A69" s="38" t="s">
        <v>33</v>
      </c>
      <c r="B69" s="39"/>
      <c r="C69" s="40" t="s">
        <v>13</v>
      </c>
      <c r="D69" s="39"/>
      <c r="E69" s="39"/>
      <c r="G69" s="41" t="s">
        <v>13</v>
      </c>
      <c r="H69" s="34"/>
      <c r="I69" s="40" t="s">
        <v>13</v>
      </c>
      <c r="J69" s="34"/>
      <c r="K69" s="34"/>
      <c r="M69" s="38" t="s">
        <v>20</v>
      </c>
      <c r="N69" s="39"/>
      <c r="O69" s="40" t="s">
        <v>13</v>
      </c>
      <c r="P69" s="39"/>
      <c r="Q69" s="39">
        <f>SUM(Q66:Q68)</f>
        <v>870</v>
      </c>
    </row>
    <row r="70" spans="1:23" x14ac:dyDescent="0.25">
      <c r="A70" s="41" t="s">
        <v>35</v>
      </c>
      <c r="B70" s="34">
        <v>-30</v>
      </c>
      <c r="C70" s="40" t="s">
        <v>13</v>
      </c>
      <c r="D70" s="34">
        <v>21</v>
      </c>
      <c r="E70" s="34">
        <f t="shared" ref="E70:E77" si="3">B70*D70</f>
        <v>-630</v>
      </c>
      <c r="G70" s="38" t="s">
        <v>33</v>
      </c>
      <c r="H70" s="39"/>
      <c r="I70" s="40" t="s">
        <v>13</v>
      </c>
      <c r="J70" s="39"/>
      <c r="K70" s="39"/>
      <c r="M70" s="41" t="s">
        <v>13</v>
      </c>
      <c r="N70" s="34"/>
      <c r="O70" s="40" t="s">
        <v>13</v>
      </c>
      <c r="P70" s="34"/>
      <c r="Q70" s="34"/>
      <c r="S70" s="32" t="s">
        <v>265</v>
      </c>
    </row>
    <row r="71" spans="1:23" x14ac:dyDescent="0.25">
      <c r="A71" s="41" t="s">
        <v>36</v>
      </c>
      <c r="B71" s="34">
        <v>-2</v>
      </c>
      <c r="C71" s="40" t="s">
        <v>13</v>
      </c>
      <c r="D71" s="34">
        <v>133</v>
      </c>
      <c r="E71" s="34">
        <f t="shared" si="3"/>
        <v>-266</v>
      </c>
      <c r="G71" s="41" t="s">
        <v>36</v>
      </c>
      <c r="H71" s="34">
        <v>-3</v>
      </c>
      <c r="I71" s="40" t="s">
        <v>13</v>
      </c>
      <c r="J71" s="34">
        <v>133</v>
      </c>
      <c r="K71" s="34">
        <f t="shared" ref="K71:K77" si="4">H71*J71</f>
        <v>-399</v>
      </c>
      <c r="M71" s="38" t="s">
        <v>21</v>
      </c>
      <c r="N71" s="39"/>
      <c r="O71" s="40" t="s">
        <v>13</v>
      </c>
      <c r="P71" s="39"/>
      <c r="Q71" s="39"/>
      <c r="S71" s="33" t="s">
        <v>1</v>
      </c>
      <c r="T71" s="33" t="s">
        <v>236</v>
      </c>
    </row>
    <row r="72" spans="1:23" x14ac:dyDescent="0.25">
      <c r="A72" s="41" t="s">
        <v>88</v>
      </c>
      <c r="B72" s="23">
        <v>-0.33</v>
      </c>
      <c r="C72" s="40" t="s">
        <v>13</v>
      </c>
      <c r="D72" s="34">
        <v>380</v>
      </c>
      <c r="E72" s="34">
        <f t="shared" si="3"/>
        <v>-125.4</v>
      </c>
      <c r="G72" s="41" t="s">
        <v>88</v>
      </c>
      <c r="H72" s="23">
        <v>-0.33</v>
      </c>
      <c r="I72" s="40" t="s">
        <v>13</v>
      </c>
      <c r="J72" s="34">
        <v>380</v>
      </c>
      <c r="K72" s="34">
        <f t="shared" si="4"/>
        <v>-125.4</v>
      </c>
      <c r="M72" s="41" t="s">
        <v>246</v>
      </c>
      <c r="N72" s="34">
        <v>-9</v>
      </c>
      <c r="O72" s="40" t="s">
        <v>18</v>
      </c>
      <c r="P72" s="35"/>
      <c r="Q72" s="34">
        <f>N72*P72</f>
        <v>0</v>
      </c>
      <c r="S72" s="33" t="s">
        <v>3</v>
      </c>
      <c r="T72" s="33" t="s">
        <v>4</v>
      </c>
    </row>
    <row r="73" spans="1:23" x14ac:dyDescent="0.25">
      <c r="A73" s="41" t="s">
        <v>129</v>
      </c>
      <c r="B73" s="34">
        <v>-1</v>
      </c>
      <c r="C73" s="40" t="s">
        <v>13</v>
      </c>
      <c r="D73" s="34">
        <v>275</v>
      </c>
      <c r="E73" s="34">
        <f t="shared" si="3"/>
        <v>-275</v>
      </c>
      <c r="G73" s="41" t="s">
        <v>129</v>
      </c>
      <c r="H73" s="34">
        <v>-1</v>
      </c>
      <c r="I73" s="40" t="s">
        <v>13</v>
      </c>
      <c r="J73" s="34">
        <v>275</v>
      </c>
      <c r="K73" s="34">
        <f t="shared" si="4"/>
        <v>-275</v>
      </c>
      <c r="M73" s="41" t="s">
        <v>24</v>
      </c>
      <c r="N73" s="34">
        <v>-40</v>
      </c>
      <c r="O73" s="40" t="s">
        <v>25</v>
      </c>
      <c r="P73" s="35"/>
      <c r="Q73" s="34"/>
      <c r="S73" s="33" t="s">
        <v>5</v>
      </c>
      <c r="T73" s="33" t="s">
        <v>169</v>
      </c>
    </row>
    <row r="74" spans="1:23" x14ac:dyDescent="0.25">
      <c r="A74" s="41" t="s">
        <v>247</v>
      </c>
      <c r="B74" s="34">
        <v>-1</v>
      </c>
      <c r="C74" s="40" t="s">
        <v>13</v>
      </c>
      <c r="D74" s="34">
        <v>175</v>
      </c>
      <c r="E74" s="34">
        <f t="shared" si="3"/>
        <v>-175</v>
      </c>
      <c r="G74" s="41" t="s">
        <v>247</v>
      </c>
      <c r="H74" s="34">
        <v>-1</v>
      </c>
      <c r="I74" s="40" t="s">
        <v>13</v>
      </c>
      <c r="J74" s="34">
        <v>175</v>
      </c>
      <c r="K74" s="34">
        <f t="shared" si="4"/>
        <v>-175</v>
      </c>
      <c r="M74" s="41" t="s">
        <v>71</v>
      </c>
      <c r="N74" s="34">
        <v>-204</v>
      </c>
      <c r="O74" s="40" t="s">
        <v>27</v>
      </c>
      <c r="P74" s="35"/>
      <c r="Q74" s="34">
        <f>N74*P74</f>
        <v>0</v>
      </c>
      <c r="S74" s="33" t="s">
        <v>7</v>
      </c>
      <c r="T74" s="33" t="s">
        <v>203</v>
      </c>
    </row>
    <row r="75" spans="1:23" x14ac:dyDescent="0.25">
      <c r="A75" s="41" t="s">
        <v>248</v>
      </c>
      <c r="B75" s="34">
        <v>-1</v>
      </c>
      <c r="C75" s="40" t="s">
        <v>13</v>
      </c>
      <c r="D75" s="34">
        <v>641</v>
      </c>
      <c r="E75" s="34">
        <f t="shared" si="3"/>
        <v>-641</v>
      </c>
      <c r="G75" s="41" t="s">
        <v>248</v>
      </c>
      <c r="H75" s="34">
        <v>-1</v>
      </c>
      <c r="I75" s="40" t="s">
        <v>13</v>
      </c>
      <c r="J75" s="34">
        <v>641</v>
      </c>
      <c r="K75" s="34">
        <f t="shared" si="4"/>
        <v>-641</v>
      </c>
      <c r="M75" s="38" t="s">
        <v>31</v>
      </c>
      <c r="N75" s="39"/>
      <c r="O75" s="40" t="s">
        <v>13</v>
      </c>
      <c r="P75" s="39"/>
      <c r="Q75" s="39">
        <f>SUM(Q71:Q74)</f>
        <v>0</v>
      </c>
      <c r="S75" s="33" t="s">
        <v>9</v>
      </c>
      <c r="T75" s="33" t="s">
        <v>124</v>
      </c>
    </row>
    <row r="76" spans="1:23" x14ac:dyDescent="0.25">
      <c r="A76" s="41" t="s">
        <v>249</v>
      </c>
      <c r="B76" s="34">
        <v>-1</v>
      </c>
      <c r="C76" s="40" t="s">
        <v>13</v>
      </c>
      <c r="D76" s="34">
        <v>200</v>
      </c>
      <c r="E76" s="34">
        <f t="shared" si="3"/>
        <v>-200</v>
      </c>
      <c r="G76" s="41" t="s">
        <v>249</v>
      </c>
      <c r="H76" s="34">
        <v>-1</v>
      </c>
      <c r="I76" s="40" t="s">
        <v>13</v>
      </c>
      <c r="J76" s="34">
        <v>200</v>
      </c>
      <c r="K76" s="34">
        <f t="shared" si="4"/>
        <v>-200</v>
      </c>
      <c r="M76" s="38" t="s">
        <v>32</v>
      </c>
      <c r="N76" s="39"/>
      <c r="O76" s="40" t="s">
        <v>13</v>
      </c>
      <c r="P76" s="39"/>
      <c r="Q76" s="39">
        <f>SUM(Q69,Q75)</f>
        <v>870</v>
      </c>
    </row>
    <row r="77" spans="1:23" x14ac:dyDescent="0.25">
      <c r="A77" s="41" t="s">
        <v>250</v>
      </c>
      <c r="B77" s="23">
        <v>-0.33</v>
      </c>
      <c r="C77" s="40" t="s">
        <v>13</v>
      </c>
      <c r="D77" s="34">
        <v>425</v>
      </c>
      <c r="E77" s="34">
        <f t="shared" si="3"/>
        <v>-140.25</v>
      </c>
      <c r="G77" s="41" t="s">
        <v>250</v>
      </c>
      <c r="H77" s="23">
        <v>-0.33</v>
      </c>
      <c r="I77" s="40" t="s">
        <v>13</v>
      </c>
      <c r="J77" s="34">
        <v>425</v>
      </c>
      <c r="K77" s="34">
        <f t="shared" si="4"/>
        <v>-140.25</v>
      </c>
      <c r="M77" s="41" t="s">
        <v>13</v>
      </c>
      <c r="N77" s="34"/>
      <c r="O77" s="40" t="s">
        <v>13</v>
      </c>
      <c r="P77" s="34"/>
      <c r="Q77" s="34"/>
      <c r="S77" s="36" t="s">
        <v>11</v>
      </c>
      <c r="T77" s="37" t="s">
        <v>12</v>
      </c>
      <c r="U77" s="37" t="s">
        <v>13</v>
      </c>
      <c r="V77" s="37" t="s">
        <v>14</v>
      </c>
      <c r="W77" s="37" t="s">
        <v>15</v>
      </c>
    </row>
    <row r="78" spans="1:23" x14ac:dyDescent="0.25">
      <c r="A78" s="41" t="s">
        <v>45</v>
      </c>
      <c r="B78" s="34"/>
      <c r="C78" s="40" t="s">
        <v>13</v>
      </c>
      <c r="D78" s="34"/>
      <c r="E78" s="34">
        <v>-500</v>
      </c>
      <c r="G78" s="41" t="s">
        <v>45</v>
      </c>
      <c r="H78" s="34"/>
      <c r="I78" s="40" t="s">
        <v>13</v>
      </c>
      <c r="J78" s="34"/>
      <c r="K78" s="34">
        <v>-500</v>
      </c>
      <c r="M78" s="38" t="s">
        <v>33</v>
      </c>
      <c r="N78" s="39"/>
      <c r="O78" s="40" t="s">
        <v>13</v>
      </c>
      <c r="P78" s="39"/>
      <c r="Q78" s="39"/>
    </row>
    <row r="79" spans="1:23" x14ac:dyDescent="0.25">
      <c r="A79" s="38" t="s">
        <v>46</v>
      </c>
      <c r="B79" s="39"/>
      <c r="C79" s="40" t="s">
        <v>13</v>
      </c>
      <c r="D79" s="39"/>
      <c r="E79" s="39">
        <f>SUM(E70:E78)</f>
        <v>-2952.65</v>
      </c>
      <c r="G79" s="38" t="s">
        <v>46</v>
      </c>
      <c r="H79" s="39"/>
      <c r="I79" s="40" t="s">
        <v>13</v>
      </c>
      <c r="J79" s="39"/>
      <c r="K79" s="39">
        <f>SUM(K71:K78)</f>
        <v>-2455.65</v>
      </c>
      <c r="M79" s="41" t="s">
        <v>35</v>
      </c>
      <c r="N79" s="34">
        <v>-40</v>
      </c>
      <c r="O79" s="40" t="s">
        <v>13</v>
      </c>
      <c r="P79" s="34">
        <v>20.7</v>
      </c>
      <c r="Q79" s="34">
        <f>N79*P79</f>
        <v>-828</v>
      </c>
      <c r="S79" s="33" t="s">
        <v>197</v>
      </c>
    </row>
    <row r="80" spans="1:23" x14ac:dyDescent="0.25">
      <c r="A80" s="41" t="s">
        <v>47</v>
      </c>
      <c r="B80" s="34"/>
      <c r="C80" s="40" t="s">
        <v>13</v>
      </c>
      <c r="D80" s="34"/>
      <c r="E80" s="34">
        <f>SUM(E67,E79)</f>
        <v>-2952.65</v>
      </c>
      <c r="G80" s="41" t="s">
        <v>47</v>
      </c>
      <c r="H80" s="34"/>
      <c r="I80" s="40" t="s">
        <v>13</v>
      </c>
      <c r="J80" s="34"/>
      <c r="K80" s="34">
        <f>SUM(K68,K79)</f>
        <v>-2455.65</v>
      </c>
      <c r="M80" s="41" t="s">
        <v>88</v>
      </c>
      <c r="N80" s="23">
        <v>-0.33</v>
      </c>
      <c r="O80" s="40" t="s">
        <v>13</v>
      </c>
      <c r="P80" s="34">
        <v>380</v>
      </c>
      <c r="Q80" s="34">
        <f>N80*P80</f>
        <v>-125.4</v>
      </c>
    </row>
    <row r="81" spans="1:23" x14ac:dyDescent="0.25">
      <c r="M81" s="41" t="s">
        <v>129</v>
      </c>
      <c r="N81" s="34">
        <v>-4</v>
      </c>
      <c r="O81" s="40" t="s">
        <v>13</v>
      </c>
      <c r="P81" s="34">
        <v>275</v>
      </c>
      <c r="Q81" s="34">
        <f>N81*P81</f>
        <v>-1100</v>
      </c>
      <c r="S81" s="33" t="s">
        <v>48</v>
      </c>
    </row>
    <row r="82" spans="1:23" x14ac:dyDescent="0.25">
      <c r="A82" s="33" t="s">
        <v>251</v>
      </c>
      <c r="G82" s="33" t="s">
        <v>251</v>
      </c>
      <c r="M82" s="41" t="s">
        <v>247</v>
      </c>
      <c r="N82" s="34">
        <v>-4</v>
      </c>
      <c r="O82" s="40" t="s">
        <v>13</v>
      </c>
      <c r="P82" s="34">
        <v>175</v>
      </c>
      <c r="Q82" s="34">
        <f>N82*P82</f>
        <v>-700</v>
      </c>
    </row>
    <row r="83" spans="1:23" x14ac:dyDescent="0.25">
      <c r="A83" s="33" t="s">
        <v>252</v>
      </c>
      <c r="G83" s="33" t="s">
        <v>252</v>
      </c>
      <c r="M83" s="41" t="s">
        <v>248</v>
      </c>
      <c r="N83" s="34">
        <v>-4</v>
      </c>
      <c r="O83" s="40" t="s">
        <v>13</v>
      </c>
      <c r="P83" s="34">
        <v>703.13</v>
      </c>
      <c r="Q83" s="34">
        <f>N83*P83</f>
        <v>-2812.52</v>
      </c>
      <c r="S83" s="32" t="s">
        <v>268</v>
      </c>
    </row>
    <row r="84" spans="1:23" x14ac:dyDescent="0.25">
      <c r="A84" s="33" t="s">
        <v>253</v>
      </c>
      <c r="G84" s="33" t="s">
        <v>253</v>
      </c>
      <c r="M84" s="41" t="s">
        <v>45</v>
      </c>
      <c r="N84" s="34"/>
      <c r="O84" s="40" t="s">
        <v>13</v>
      </c>
      <c r="P84" s="34"/>
      <c r="Q84" s="34">
        <v>-500</v>
      </c>
      <c r="S84" s="33" t="s">
        <v>1</v>
      </c>
      <c r="T84" s="33" t="s">
        <v>236</v>
      </c>
    </row>
    <row r="85" spans="1:23" x14ac:dyDescent="0.25">
      <c r="M85" s="38" t="s">
        <v>46</v>
      </c>
      <c r="N85" s="39"/>
      <c r="O85" s="40" t="s">
        <v>13</v>
      </c>
      <c r="P85" s="39"/>
      <c r="Q85" s="39">
        <f>SUM(Q79:Q84)</f>
        <v>-6065.92</v>
      </c>
      <c r="S85" s="33" t="s">
        <v>3</v>
      </c>
      <c r="T85" s="33" t="s">
        <v>4</v>
      </c>
    </row>
    <row r="86" spans="1:23" x14ac:dyDescent="0.25">
      <c r="A86" s="33" t="s">
        <v>48</v>
      </c>
      <c r="G86" s="33" t="s">
        <v>48</v>
      </c>
      <c r="M86" s="41" t="s">
        <v>47</v>
      </c>
      <c r="N86" s="34"/>
      <c r="O86" s="40" t="s">
        <v>13</v>
      </c>
      <c r="P86" s="34"/>
      <c r="Q86" s="34">
        <f>SUM(Q76,Q85)</f>
        <v>-5195.92</v>
      </c>
      <c r="S86" s="33" t="s">
        <v>5</v>
      </c>
      <c r="T86" s="33" t="s">
        <v>169</v>
      </c>
    </row>
    <row r="87" spans="1:23" x14ac:dyDescent="0.25">
      <c r="S87" s="33" t="s">
        <v>7</v>
      </c>
      <c r="T87" s="33" t="s">
        <v>203</v>
      </c>
    </row>
    <row r="88" spans="1:23" x14ac:dyDescent="0.25">
      <c r="A88" s="32" t="s">
        <v>254</v>
      </c>
      <c r="G88" s="32" t="s">
        <v>254</v>
      </c>
      <c r="M88" s="33" t="s">
        <v>173</v>
      </c>
      <c r="S88" s="33" t="s">
        <v>9</v>
      </c>
      <c r="T88" s="33" t="s">
        <v>124</v>
      </c>
    </row>
    <row r="89" spans="1:23" x14ac:dyDescent="0.25">
      <c r="A89" s="33" t="s">
        <v>1</v>
      </c>
      <c r="B89" s="33" t="s">
        <v>236</v>
      </c>
      <c r="G89" s="33" t="s">
        <v>1</v>
      </c>
      <c r="H89" s="33" t="s">
        <v>236</v>
      </c>
      <c r="M89" s="33" t="s">
        <v>174</v>
      </c>
    </row>
    <row r="90" spans="1:23" x14ac:dyDescent="0.25">
      <c r="A90" s="33" t="s">
        <v>3</v>
      </c>
      <c r="B90" s="33" t="s">
        <v>4</v>
      </c>
      <c r="G90" s="33" t="s">
        <v>3</v>
      </c>
      <c r="H90" s="33" t="s">
        <v>4</v>
      </c>
      <c r="S90" s="36" t="s">
        <v>11</v>
      </c>
      <c r="T90" s="37" t="s">
        <v>12</v>
      </c>
      <c r="U90" s="37" t="s">
        <v>13</v>
      </c>
      <c r="V90" s="37" t="s">
        <v>14</v>
      </c>
      <c r="W90" s="37" t="s">
        <v>15</v>
      </c>
    </row>
    <row r="91" spans="1:23" x14ac:dyDescent="0.25">
      <c r="A91" s="33" t="s">
        <v>5</v>
      </c>
      <c r="B91" s="33" t="s">
        <v>6</v>
      </c>
      <c r="G91" s="33" t="s">
        <v>5</v>
      </c>
      <c r="H91" s="33" t="s">
        <v>6</v>
      </c>
      <c r="M91" s="33" t="s">
        <v>48</v>
      </c>
    </row>
    <row r="92" spans="1:23" x14ac:dyDescent="0.25">
      <c r="A92" s="33" t="s">
        <v>7</v>
      </c>
      <c r="B92" s="33" t="s">
        <v>203</v>
      </c>
      <c r="G92" s="33" t="s">
        <v>7</v>
      </c>
      <c r="H92" s="33" t="s">
        <v>203</v>
      </c>
      <c r="S92" s="33" t="s">
        <v>197</v>
      </c>
    </row>
    <row r="93" spans="1:23" x14ac:dyDescent="0.25">
      <c r="A93" s="33" t="s">
        <v>9</v>
      </c>
      <c r="B93" s="33" t="s">
        <v>10</v>
      </c>
      <c r="G93" s="33" t="s">
        <v>9</v>
      </c>
      <c r="H93" s="33" t="s">
        <v>124</v>
      </c>
      <c r="M93" s="32" t="s">
        <v>257</v>
      </c>
    </row>
    <row r="94" spans="1:23" x14ac:dyDescent="0.25">
      <c r="M94" s="33" t="s">
        <v>1</v>
      </c>
      <c r="N94" s="33" t="s">
        <v>236</v>
      </c>
      <c r="S94" s="33" t="s">
        <v>48</v>
      </c>
    </row>
    <row r="95" spans="1:23" x14ac:dyDescent="0.25">
      <c r="A95" s="36" t="s">
        <v>11</v>
      </c>
      <c r="B95" s="37" t="s">
        <v>12</v>
      </c>
      <c r="C95" s="37" t="s">
        <v>13</v>
      </c>
      <c r="D95" s="37" t="s">
        <v>14</v>
      </c>
      <c r="E95" s="37" t="s">
        <v>15</v>
      </c>
      <c r="G95" s="36" t="s">
        <v>11</v>
      </c>
      <c r="H95" s="37" t="s">
        <v>12</v>
      </c>
      <c r="I95" s="37" t="s">
        <v>13</v>
      </c>
      <c r="J95" s="37" t="s">
        <v>14</v>
      </c>
      <c r="K95" s="37" t="s">
        <v>15</v>
      </c>
      <c r="M95" s="33" t="s">
        <v>3</v>
      </c>
      <c r="N95" s="33" t="s">
        <v>4</v>
      </c>
    </row>
    <row r="96" spans="1:23" x14ac:dyDescent="0.25">
      <c r="A96" s="38" t="s">
        <v>16</v>
      </c>
      <c r="B96" s="39"/>
      <c r="C96" s="40" t="s">
        <v>13</v>
      </c>
      <c r="D96" s="39"/>
      <c r="E96" s="39"/>
      <c r="G96" s="38" t="s">
        <v>16</v>
      </c>
      <c r="H96" s="39"/>
      <c r="I96" s="40" t="s">
        <v>13</v>
      </c>
      <c r="J96" s="39"/>
      <c r="K96" s="39"/>
      <c r="M96" s="33" t="s">
        <v>5</v>
      </c>
      <c r="N96" s="33" t="s">
        <v>169</v>
      </c>
      <c r="S96" s="32" t="s">
        <v>270</v>
      </c>
    </row>
    <row r="97" spans="1:23" x14ac:dyDescent="0.25">
      <c r="A97" s="41" t="s">
        <v>237</v>
      </c>
      <c r="B97" s="34">
        <v>8925</v>
      </c>
      <c r="C97" s="40" t="s">
        <v>238</v>
      </c>
      <c r="D97" s="35"/>
      <c r="E97" s="34"/>
      <c r="G97" s="41" t="s">
        <v>237</v>
      </c>
      <c r="H97" s="34">
        <v>8925</v>
      </c>
      <c r="I97" s="40" t="s">
        <v>238</v>
      </c>
      <c r="J97" s="35"/>
      <c r="K97" s="34"/>
      <c r="M97" s="33" t="s">
        <v>7</v>
      </c>
      <c r="N97" s="33" t="s">
        <v>203</v>
      </c>
      <c r="S97" s="33" t="s">
        <v>1</v>
      </c>
      <c r="T97" s="33" t="s">
        <v>236</v>
      </c>
    </row>
    <row r="98" spans="1:23" x14ac:dyDescent="0.25">
      <c r="A98" s="41" t="s">
        <v>69</v>
      </c>
      <c r="B98" s="34">
        <v>8500</v>
      </c>
      <c r="C98" s="40" t="s">
        <v>238</v>
      </c>
      <c r="D98" s="35"/>
      <c r="E98" s="34">
        <f>B98*D98</f>
        <v>0</v>
      </c>
      <c r="G98" s="41" t="s">
        <v>69</v>
      </c>
      <c r="H98" s="34">
        <v>8500</v>
      </c>
      <c r="I98" s="40" t="s">
        <v>238</v>
      </c>
      <c r="J98" s="35"/>
      <c r="K98" s="34">
        <f>H98*J98</f>
        <v>0</v>
      </c>
      <c r="M98" s="33" t="s">
        <v>9</v>
      </c>
      <c r="N98" s="33" t="s">
        <v>10</v>
      </c>
      <c r="S98" s="33" t="s">
        <v>3</v>
      </c>
      <c r="T98" s="33" t="s">
        <v>4</v>
      </c>
    </row>
    <row r="99" spans="1:23" x14ac:dyDescent="0.25">
      <c r="A99" s="38" t="s">
        <v>20</v>
      </c>
      <c r="B99" s="39"/>
      <c r="C99" s="40" t="s">
        <v>13</v>
      </c>
      <c r="D99" s="39"/>
      <c r="E99" s="39">
        <f>SUM(E97:E98)</f>
        <v>0</v>
      </c>
      <c r="G99" s="38" t="s">
        <v>20</v>
      </c>
      <c r="H99" s="39"/>
      <c r="I99" s="40" t="s">
        <v>13</v>
      </c>
      <c r="J99" s="39"/>
      <c r="K99" s="39">
        <f>SUM(K97:K98)</f>
        <v>0</v>
      </c>
      <c r="S99" s="33" t="s">
        <v>5</v>
      </c>
      <c r="T99" s="33" t="s">
        <v>169</v>
      </c>
    </row>
    <row r="100" spans="1:23" x14ac:dyDescent="0.25">
      <c r="A100" s="41" t="s">
        <v>13</v>
      </c>
      <c r="B100" s="34"/>
      <c r="C100" s="40" t="s">
        <v>13</v>
      </c>
      <c r="D100" s="34"/>
      <c r="E100" s="34"/>
      <c r="G100" s="41" t="s">
        <v>13</v>
      </c>
      <c r="H100" s="34"/>
      <c r="I100" s="40" t="s">
        <v>13</v>
      </c>
      <c r="J100" s="34"/>
      <c r="K100" s="34"/>
      <c r="M100" s="36" t="s">
        <v>11</v>
      </c>
      <c r="N100" s="37" t="s">
        <v>12</v>
      </c>
      <c r="O100" s="37" t="s">
        <v>13</v>
      </c>
      <c r="P100" s="37" t="s">
        <v>14</v>
      </c>
      <c r="Q100" s="37" t="s">
        <v>15</v>
      </c>
      <c r="S100" s="33" t="s">
        <v>7</v>
      </c>
      <c r="T100" s="33" t="s">
        <v>203</v>
      </c>
    </row>
    <row r="101" spans="1:23" x14ac:dyDescent="0.25">
      <c r="A101" s="38" t="s">
        <v>21</v>
      </c>
      <c r="B101" s="39"/>
      <c r="C101" s="40" t="s">
        <v>13</v>
      </c>
      <c r="D101" s="39"/>
      <c r="E101" s="39"/>
      <c r="G101" s="38" t="s">
        <v>21</v>
      </c>
      <c r="H101" s="39"/>
      <c r="I101" s="40" t="s">
        <v>13</v>
      </c>
      <c r="J101" s="39"/>
      <c r="K101" s="39"/>
      <c r="M101" s="38" t="s">
        <v>16</v>
      </c>
      <c r="N101" s="39"/>
      <c r="O101" s="40" t="s">
        <v>13</v>
      </c>
      <c r="P101" s="39"/>
      <c r="Q101" s="39"/>
      <c r="S101" s="33" t="s">
        <v>9</v>
      </c>
      <c r="T101" s="33" t="s">
        <v>124</v>
      </c>
    </row>
    <row r="102" spans="1:23" x14ac:dyDescent="0.25">
      <c r="A102" s="41" t="s">
        <v>246</v>
      </c>
      <c r="B102" s="34">
        <v>-9</v>
      </c>
      <c r="C102" s="40" t="s">
        <v>18</v>
      </c>
      <c r="D102" s="35"/>
      <c r="E102" s="34">
        <f>B102*D102</f>
        <v>0</v>
      </c>
      <c r="G102" s="41" t="s">
        <v>246</v>
      </c>
      <c r="H102" s="34">
        <v>-9</v>
      </c>
      <c r="I102" s="40" t="s">
        <v>18</v>
      </c>
      <c r="J102" s="35"/>
      <c r="K102" s="34">
        <f>H102*J102</f>
        <v>0</v>
      </c>
      <c r="M102" s="41" t="s">
        <v>237</v>
      </c>
      <c r="N102" s="34">
        <v>7640</v>
      </c>
      <c r="O102" s="40" t="s">
        <v>238</v>
      </c>
      <c r="P102" s="35"/>
      <c r="Q102" s="34"/>
    </row>
    <row r="103" spans="1:23" x14ac:dyDescent="0.25">
      <c r="A103" s="41" t="s">
        <v>23</v>
      </c>
      <c r="B103" s="34">
        <v>-95</v>
      </c>
      <c r="C103" s="40" t="s">
        <v>18</v>
      </c>
      <c r="D103" s="35"/>
      <c r="E103" s="34">
        <f>B103*D103</f>
        <v>0</v>
      </c>
      <c r="G103" s="41" t="s">
        <v>23</v>
      </c>
      <c r="H103" s="34">
        <v>-284</v>
      </c>
      <c r="I103" s="40" t="s">
        <v>18</v>
      </c>
      <c r="J103" s="35"/>
      <c r="K103" s="34">
        <f>H103*J103</f>
        <v>0</v>
      </c>
      <c r="M103" s="41" t="s">
        <v>69</v>
      </c>
      <c r="N103" s="34">
        <v>7250</v>
      </c>
      <c r="O103" s="40" t="s">
        <v>238</v>
      </c>
      <c r="P103" s="35"/>
      <c r="Q103" s="34">
        <f>N103*P103</f>
        <v>0</v>
      </c>
      <c r="S103" s="36" t="s">
        <v>11</v>
      </c>
      <c r="T103" s="37" t="s">
        <v>12</v>
      </c>
      <c r="U103" s="37" t="s">
        <v>13</v>
      </c>
      <c r="V103" s="37" t="s">
        <v>14</v>
      </c>
      <c r="W103" s="37" t="s">
        <v>15</v>
      </c>
    </row>
    <row r="104" spans="1:23" x14ac:dyDescent="0.25">
      <c r="A104" s="41" t="s">
        <v>24</v>
      </c>
      <c r="B104" s="34">
        <v>-60</v>
      </c>
      <c r="C104" s="40" t="s">
        <v>25</v>
      </c>
      <c r="D104" s="35"/>
      <c r="E104" s="34"/>
      <c r="G104" s="41" t="s">
        <v>70</v>
      </c>
      <c r="H104" s="34">
        <v>-36</v>
      </c>
      <c r="I104" s="40" t="s">
        <v>18</v>
      </c>
      <c r="J104" s="35"/>
      <c r="K104" s="34">
        <f>H104*J104</f>
        <v>0</v>
      </c>
      <c r="M104" s="41" t="s">
        <v>170</v>
      </c>
      <c r="N104" s="34"/>
      <c r="O104" s="40" t="s">
        <v>171</v>
      </c>
      <c r="P104" s="34"/>
      <c r="Q104" s="34">
        <v>870</v>
      </c>
    </row>
    <row r="105" spans="1:23" x14ac:dyDescent="0.25">
      <c r="A105" s="41" t="s">
        <v>71</v>
      </c>
      <c r="B105" s="34">
        <v>-173</v>
      </c>
      <c r="C105" s="40" t="s">
        <v>27</v>
      </c>
      <c r="D105" s="35"/>
      <c r="E105" s="34">
        <f>B105*D105</f>
        <v>0</v>
      </c>
      <c r="G105" s="41" t="s">
        <v>125</v>
      </c>
      <c r="H105" s="34">
        <v>-262</v>
      </c>
      <c r="I105" s="40" t="s">
        <v>18</v>
      </c>
      <c r="J105" s="35"/>
      <c r="K105" s="34">
        <f>H105*J105</f>
        <v>0</v>
      </c>
      <c r="M105" s="38" t="s">
        <v>20</v>
      </c>
      <c r="N105" s="39"/>
      <c r="O105" s="40" t="s">
        <v>13</v>
      </c>
      <c r="P105" s="39"/>
      <c r="Q105" s="39">
        <f>SUM(Q102:Q104)</f>
        <v>870</v>
      </c>
      <c r="S105" s="33" t="s">
        <v>197</v>
      </c>
    </row>
    <row r="106" spans="1:23" x14ac:dyDescent="0.25">
      <c r="A106" s="38" t="s">
        <v>31</v>
      </c>
      <c r="B106" s="39"/>
      <c r="C106" s="40" t="s">
        <v>13</v>
      </c>
      <c r="D106" s="39"/>
      <c r="E106" s="39">
        <f>SUM(E101:E105)</f>
        <v>0</v>
      </c>
      <c r="G106" s="41" t="s">
        <v>71</v>
      </c>
      <c r="H106" s="34">
        <v>-173</v>
      </c>
      <c r="I106" s="40" t="s">
        <v>27</v>
      </c>
      <c r="J106" s="35"/>
      <c r="K106" s="34">
        <f>H106*J106</f>
        <v>0</v>
      </c>
      <c r="M106" s="41" t="s">
        <v>13</v>
      </c>
      <c r="N106" s="34"/>
      <c r="O106" s="40" t="s">
        <v>13</v>
      </c>
      <c r="P106" s="34"/>
      <c r="Q106" s="34"/>
    </row>
    <row r="107" spans="1:23" x14ac:dyDescent="0.25">
      <c r="A107" s="38" t="s">
        <v>32</v>
      </c>
      <c r="B107" s="39"/>
      <c r="C107" s="40" t="s">
        <v>13</v>
      </c>
      <c r="D107" s="39"/>
      <c r="E107" s="39">
        <f>SUM(E99,E106)</f>
        <v>0</v>
      </c>
      <c r="G107" s="38" t="s">
        <v>31</v>
      </c>
      <c r="H107" s="39"/>
      <c r="I107" s="40" t="s">
        <v>13</v>
      </c>
      <c r="J107" s="39"/>
      <c r="K107" s="39">
        <f>SUM(K101:K106)</f>
        <v>0</v>
      </c>
      <c r="M107" s="38" t="s">
        <v>21</v>
      </c>
      <c r="N107" s="39"/>
      <c r="O107" s="40" t="s">
        <v>13</v>
      </c>
      <c r="P107" s="39"/>
      <c r="Q107" s="39"/>
      <c r="S107" s="33" t="s">
        <v>48</v>
      </c>
    </row>
    <row r="108" spans="1:23" x14ac:dyDescent="0.25">
      <c r="A108" s="41" t="s">
        <v>13</v>
      </c>
      <c r="B108" s="34"/>
      <c r="C108" s="40" t="s">
        <v>13</v>
      </c>
      <c r="D108" s="34"/>
      <c r="E108" s="34"/>
      <c r="G108" s="38" t="s">
        <v>32</v>
      </c>
      <c r="H108" s="39"/>
      <c r="I108" s="40" t="s">
        <v>13</v>
      </c>
      <c r="J108" s="39"/>
      <c r="K108" s="39">
        <f>SUM(K99,K107)</f>
        <v>0</v>
      </c>
      <c r="M108" s="41" t="s">
        <v>246</v>
      </c>
      <c r="N108" s="34">
        <v>-9</v>
      </c>
      <c r="O108" s="40" t="s">
        <v>18</v>
      </c>
      <c r="P108" s="35"/>
      <c r="Q108" s="34">
        <f>N108*P108</f>
        <v>0</v>
      </c>
    </row>
    <row r="109" spans="1:23" x14ac:dyDescent="0.25">
      <c r="A109" s="38" t="s">
        <v>33</v>
      </c>
      <c r="B109" s="39"/>
      <c r="C109" s="40" t="s">
        <v>13</v>
      </c>
      <c r="D109" s="39"/>
      <c r="E109" s="39"/>
      <c r="G109" s="41" t="s">
        <v>13</v>
      </c>
      <c r="H109" s="34"/>
      <c r="I109" s="40" t="s">
        <v>13</v>
      </c>
      <c r="J109" s="34"/>
      <c r="K109" s="34"/>
      <c r="M109" s="41" t="s">
        <v>24</v>
      </c>
      <c r="N109" s="34">
        <v>-40</v>
      </c>
      <c r="O109" s="40" t="s">
        <v>25</v>
      </c>
      <c r="P109" s="35"/>
      <c r="Q109" s="34"/>
      <c r="S109" s="32" t="s">
        <v>272</v>
      </c>
    </row>
    <row r="110" spans="1:23" x14ac:dyDescent="0.25">
      <c r="A110" s="41" t="s">
        <v>35</v>
      </c>
      <c r="B110" s="34">
        <v>-60</v>
      </c>
      <c r="C110" s="40" t="s">
        <v>13</v>
      </c>
      <c r="D110" s="34">
        <v>21</v>
      </c>
      <c r="E110" s="34">
        <f t="shared" ref="E110:E115" si="5">B110*D110</f>
        <v>-1260</v>
      </c>
      <c r="G110" s="38" t="s">
        <v>33</v>
      </c>
      <c r="H110" s="39"/>
      <c r="I110" s="40" t="s">
        <v>13</v>
      </c>
      <c r="J110" s="39"/>
      <c r="K110" s="39"/>
      <c r="M110" s="41" t="s">
        <v>71</v>
      </c>
      <c r="N110" s="34">
        <v>-218</v>
      </c>
      <c r="O110" s="40" t="s">
        <v>27</v>
      </c>
      <c r="P110" s="35"/>
      <c r="Q110" s="34">
        <f>N110*P110</f>
        <v>0</v>
      </c>
      <c r="S110" s="33" t="s">
        <v>1</v>
      </c>
      <c r="T110" s="33" t="s">
        <v>236</v>
      </c>
    </row>
    <row r="111" spans="1:23" x14ac:dyDescent="0.25">
      <c r="A111" s="41" t="s">
        <v>36</v>
      </c>
      <c r="B111" s="34">
        <v>-1</v>
      </c>
      <c r="C111" s="40" t="s">
        <v>13</v>
      </c>
      <c r="D111" s="34">
        <v>133</v>
      </c>
      <c r="E111" s="34">
        <f t="shared" si="5"/>
        <v>-133</v>
      </c>
      <c r="G111" s="41" t="s">
        <v>36</v>
      </c>
      <c r="H111" s="34">
        <v>-3</v>
      </c>
      <c r="I111" s="40" t="s">
        <v>13</v>
      </c>
      <c r="J111" s="34">
        <v>133</v>
      </c>
      <c r="K111" s="34">
        <f>H111*J111</f>
        <v>-399</v>
      </c>
      <c r="M111" s="38" t="s">
        <v>31</v>
      </c>
      <c r="N111" s="39"/>
      <c r="O111" s="40" t="s">
        <v>13</v>
      </c>
      <c r="P111" s="39"/>
      <c r="Q111" s="39">
        <f>SUM(Q107:Q110)</f>
        <v>0</v>
      </c>
      <c r="S111" s="33" t="s">
        <v>3</v>
      </c>
      <c r="T111" s="33" t="s">
        <v>4</v>
      </c>
    </row>
    <row r="112" spans="1:23" x14ac:dyDescent="0.25">
      <c r="A112" s="41" t="s">
        <v>88</v>
      </c>
      <c r="B112" s="23">
        <v>-0.33</v>
      </c>
      <c r="C112" s="40" t="s">
        <v>13</v>
      </c>
      <c r="D112" s="34">
        <v>380</v>
      </c>
      <c r="E112" s="34">
        <f t="shared" si="5"/>
        <v>-125.4</v>
      </c>
      <c r="G112" s="41" t="s">
        <v>88</v>
      </c>
      <c r="H112" s="23">
        <v>-0.33</v>
      </c>
      <c r="I112" s="40" t="s">
        <v>13</v>
      </c>
      <c r="J112" s="34">
        <v>380</v>
      </c>
      <c r="K112" s="34">
        <f>H112*J112</f>
        <v>-125.4</v>
      </c>
      <c r="M112" s="38" t="s">
        <v>32</v>
      </c>
      <c r="N112" s="39"/>
      <c r="O112" s="40" t="s">
        <v>13</v>
      </c>
      <c r="P112" s="39"/>
      <c r="Q112" s="39">
        <f>SUM(Q105,Q111)</f>
        <v>870</v>
      </c>
      <c r="S112" s="33" t="s">
        <v>5</v>
      </c>
      <c r="T112" s="33" t="s">
        <v>169</v>
      </c>
    </row>
    <row r="113" spans="1:23" x14ac:dyDescent="0.25">
      <c r="A113" s="41" t="s">
        <v>129</v>
      </c>
      <c r="B113" s="34">
        <v>-4</v>
      </c>
      <c r="C113" s="40" t="s">
        <v>13</v>
      </c>
      <c r="D113" s="34">
        <v>275</v>
      </c>
      <c r="E113" s="34">
        <f t="shared" si="5"/>
        <v>-1100</v>
      </c>
      <c r="G113" s="41" t="s">
        <v>129</v>
      </c>
      <c r="H113" s="34">
        <v>-4</v>
      </c>
      <c r="I113" s="40" t="s">
        <v>13</v>
      </c>
      <c r="J113" s="34">
        <v>275</v>
      </c>
      <c r="K113" s="34">
        <f>H113*J113</f>
        <v>-1100</v>
      </c>
      <c r="M113" s="41" t="s">
        <v>13</v>
      </c>
      <c r="N113" s="34"/>
      <c r="O113" s="40" t="s">
        <v>13</v>
      </c>
      <c r="P113" s="34"/>
      <c r="Q113" s="34"/>
      <c r="S113" s="33" t="s">
        <v>7</v>
      </c>
      <c r="T113" s="33" t="s">
        <v>203</v>
      </c>
    </row>
    <row r="114" spans="1:23" x14ac:dyDescent="0.25">
      <c r="A114" s="41" t="s">
        <v>247</v>
      </c>
      <c r="B114" s="34">
        <v>-4</v>
      </c>
      <c r="C114" s="40" t="s">
        <v>13</v>
      </c>
      <c r="D114" s="34">
        <v>175</v>
      </c>
      <c r="E114" s="34">
        <f t="shared" si="5"/>
        <v>-700</v>
      </c>
      <c r="G114" s="41" t="s">
        <v>247</v>
      </c>
      <c r="H114" s="34">
        <v>-4</v>
      </c>
      <c r="I114" s="40" t="s">
        <v>13</v>
      </c>
      <c r="J114" s="34">
        <v>175</v>
      </c>
      <c r="K114" s="34">
        <f>H114*J114</f>
        <v>-700</v>
      </c>
      <c r="M114" s="38" t="s">
        <v>33</v>
      </c>
      <c r="N114" s="39"/>
      <c r="O114" s="40" t="s">
        <v>13</v>
      </c>
      <c r="P114" s="39"/>
      <c r="Q114" s="39"/>
      <c r="S114" s="33" t="s">
        <v>9</v>
      </c>
      <c r="T114" s="33" t="s">
        <v>124</v>
      </c>
    </row>
    <row r="115" spans="1:23" x14ac:dyDescent="0.25">
      <c r="A115" s="41" t="s">
        <v>248</v>
      </c>
      <c r="B115" s="34">
        <v>-4</v>
      </c>
      <c r="C115" s="40" t="s">
        <v>13</v>
      </c>
      <c r="D115" s="34">
        <v>714</v>
      </c>
      <c r="E115" s="34">
        <f t="shared" si="5"/>
        <v>-2856</v>
      </c>
      <c r="G115" s="41" t="s">
        <v>248</v>
      </c>
      <c r="H115" s="34">
        <v>-4</v>
      </c>
      <c r="I115" s="40" t="s">
        <v>13</v>
      </c>
      <c r="J115" s="34">
        <v>714</v>
      </c>
      <c r="K115" s="34">
        <f>H115*J115</f>
        <v>-2856</v>
      </c>
      <c r="M115" s="41" t="s">
        <v>35</v>
      </c>
      <c r="N115" s="34">
        <v>-40</v>
      </c>
      <c r="O115" s="40" t="s">
        <v>13</v>
      </c>
      <c r="P115" s="34">
        <v>20.7</v>
      </c>
      <c r="Q115" s="34">
        <f>N115*P115</f>
        <v>-828</v>
      </c>
    </row>
    <row r="116" spans="1:23" x14ac:dyDescent="0.25">
      <c r="A116" s="41" t="s">
        <v>45</v>
      </c>
      <c r="B116" s="34"/>
      <c r="C116" s="40" t="s">
        <v>13</v>
      </c>
      <c r="D116" s="34"/>
      <c r="E116" s="34">
        <v>-500</v>
      </c>
      <c r="G116" s="41" t="s">
        <v>45</v>
      </c>
      <c r="H116" s="34"/>
      <c r="I116" s="40" t="s">
        <v>13</v>
      </c>
      <c r="J116" s="34"/>
      <c r="K116" s="34">
        <v>-500</v>
      </c>
      <c r="M116" s="41" t="s">
        <v>88</v>
      </c>
      <c r="N116" s="23">
        <v>-0.33</v>
      </c>
      <c r="O116" s="40" t="s">
        <v>13</v>
      </c>
      <c r="P116" s="34">
        <v>380</v>
      </c>
      <c r="Q116" s="34">
        <f>N116*P116</f>
        <v>-125.4</v>
      </c>
      <c r="S116" s="36" t="s">
        <v>11</v>
      </c>
      <c r="T116" s="37" t="s">
        <v>12</v>
      </c>
      <c r="U116" s="37" t="s">
        <v>13</v>
      </c>
      <c r="V116" s="37" t="s">
        <v>14</v>
      </c>
      <c r="W116" s="37" t="s">
        <v>15</v>
      </c>
    </row>
    <row r="117" spans="1:23" x14ac:dyDescent="0.25">
      <c r="A117" s="38" t="s">
        <v>46</v>
      </c>
      <c r="B117" s="39"/>
      <c r="C117" s="40" t="s">
        <v>13</v>
      </c>
      <c r="D117" s="39"/>
      <c r="E117" s="39">
        <f>SUM(E110:E116)</f>
        <v>-6674.4</v>
      </c>
      <c r="G117" s="38" t="s">
        <v>46</v>
      </c>
      <c r="H117" s="39"/>
      <c r="I117" s="40" t="s">
        <v>13</v>
      </c>
      <c r="J117" s="39"/>
      <c r="K117" s="39">
        <f>SUM(K111:K116)</f>
        <v>-5680.4</v>
      </c>
      <c r="M117" s="41" t="s">
        <v>129</v>
      </c>
      <c r="N117" s="34">
        <v>-5</v>
      </c>
      <c r="O117" s="40" t="s">
        <v>13</v>
      </c>
      <c r="P117" s="34">
        <v>275</v>
      </c>
      <c r="Q117" s="34">
        <f>N117*P117</f>
        <v>-1375</v>
      </c>
    </row>
    <row r="118" spans="1:23" x14ac:dyDescent="0.25">
      <c r="A118" s="41" t="s">
        <v>47</v>
      </c>
      <c r="B118" s="34"/>
      <c r="C118" s="40" t="s">
        <v>13</v>
      </c>
      <c r="D118" s="34"/>
      <c r="E118" s="34">
        <f>SUM(E107,E117)</f>
        <v>-6674.4</v>
      </c>
      <c r="G118" s="41" t="s">
        <v>47</v>
      </c>
      <c r="H118" s="34"/>
      <c r="I118" s="40" t="s">
        <v>13</v>
      </c>
      <c r="J118" s="34"/>
      <c r="K118" s="34">
        <f>SUM(K108,K117)</f>
        <v>-5680.4</v>
      </c>
      <c r="M118" s="41" t="s">
        <v>247</v>
      </c>
      <c r="N118" s="34">
        <v>-5</v>
      </c>
      <c r="O118" s="40" t="s">
        <v>13</v>
      </c>
      <c r="P118" s="34">
        <v>175</v>
      </c>
      <c r="Q118" s="34">
        <f>N118*P118</f>
        <v>-875</v>
      </c>
      <c r="S118" s="33" t="s">
        <v>197</v>
      </c>
    </row>
    <row r="119" spans="1:23" x14ac:dyDescent="0.25">
      <c r="M119" s="41" t="s">
        <v>248</v>
      </c>
      <c r="N119" s="34">
        <v>-5</v>
      </c>
      <c r="O119" s="40" t="s">
        <v>13</v>
      </c>
      <c r="P119" s="34">
        <v>562</v>
      </c>
      <c r="Q119" s="34">
        <f>N119*P119</f>
        <v>-2810</v>
      </c>
    </row>
    <row r="120" spans="1:23" x14ac:dyDescent="0.25">
      <c r="A120" s="33" t="s">
        <v>255</v>
      </c>
      <c r="G120" s="33" t="s">
        <v>255</v>
      </c>
      <c r="M120" s="41" t="s">
        <v>45</v>
      </c>
      <c r="N120" s="34"/>
      <c r="O120" s="40" t="s">
        <v>13</v>
      </c>
      <c r="P120" s="34"/>
      <c r="Q120" s="34">
        <v>-500</v>
      </c>
      <c r="S120" s="33" t="s">
        <v>48</v>
      </c>
    </row>
    <row r="121" spans="1:23" x14ac:dyDescent="0.25">
      <c r="A121" s="33" t="s">
        <v>252</v>
      </c>
      <c r="G121" s="33" t="s">
        <v>252</v>
      </c>
      <c r="M121" s="38" t="s">
        <v>46</v>
      </c>
      <c r="N121" s="39"/>
      <c r="O121" s="40" t="s">
        <v>13</v>
      </c>
      <c r="P121" s="39"/>
      <c r="Q121" s="39">
        <f>SUM(Q115:Q120)</f>
        <v>-6513.4</v>
      </c>
    </row>
    <row r="122" spans="1:23" x14ac:dyDescent="0.25">
      <c r="A122" s="33" t="s">
        <v>256</v>
      </c>
      <c r="G122" s="33" t="s">
        <v>256</v>
      </c>
      <c r="M122" s="41" t="s">
        <v>47</v>
      </c>
      <c r="N122" s="34"/>
      <c r="O122" s="40" t="s">
        <v>13</v>
      </c>
      <c r="P122" s="34"/>
      <c r="Q122" s="34">
        <f>SUM(Q112,Q121)</f>
        <v>-5643.4</v>
      </c>
      <c r="S122" s="32" t="s">
        <v>273</v>
      </c>
    </row>
    <row r="123" spans="1:23" x14ac:dyDescent="0.25">
      <c r="S123" s="33" t="s">
        <v>1</v>
      </c>
      <c r="T123" s="33" t="s">
        <v>236</v>
      </c>
    </row>
    <row r="124" spans="1:23" x14ac:dyDescent="0.25">
      <c r="A124" s="33" t="s">
        <v>48</v>
      </c>
      <c r="G124" s="33" t="s">
        <v>48</v>
      </c>
      <c r="M124" s="33" t="s">
        <v>173</v>
      </c>
      <c r="S124" s="33" t="s">
        <v>3</v>
      </c>
      <c r="T124" s="33" t="s">
        <v>4</v>
      </c>
    </row>
    <row r="125" spans="1:23" x14ac:dyDescent="0.25">
      <c r="M125" s="33" t="s">
        <v>174</v>
      </c>
      <c r="S125" s="33" t="s">
        <v>5</v>
      </c>
      <c r="T125" s="33" t="s">
        <v>169</v>
      </c>
    </row>
    <row r="126" spans="1:23" x14ac:dyDescent="0.25">
      <c r="A126" s="32" t="s">
        <v>257</v>
      </c>
      <c r="G126" s="32" t="s">
        <v>257</v>
      </c>
      <c r="S126" s="33" t="s">
        <v>7</v>
      </c>
      <c r="T126" s="33" t="s">
        <v>203</v>
      </c>
    </row>
    <row r="127" spans="1:23" x14ac:dyDescent="0.25">
      <c r="A127" s="33" t="s">
        <v>1</v>
      </c>
      <c r="B127" s="33" t="s">
        <v>236</v>
      </c>
      <c r="G127" s="33" t="s">
        <v>1</v>
      </c>
      <c r="H127" s="33" t="s">
        <v>236</v>
      </c>
      <c r="M127" s="33" t="s">
        <v>48</v>
      </c>
      <c r="S127" s="33" t="s">
        <v>9</v>
      </c>
      <c r="T127" s="33" t="s">
        <v>124</v>
      </c>
    </row>
    <row r="128" spans="1:23" x14ac:dyDescent="0.25">
      <c r="A128" s="33" t="s">
        <v>3</v>
      </c>
      <c r="B128" s="33" t="s">
        <v>4</v>
      </c>
      <c r="G128" s="33" t="s">
        <v>3</v>
      </c>
      <c r="H128" s="33" t="s">
        <v>4</v>
      </c>
    </row>
    <row r="129" spans="1:23" x14ac:dyDescent="0.25">
      <c r="A129" s="33" t="s">
        <v>5</v>
      </c>
      <c r="B129" s="33" t="s">
        <v>6</v>
      </c>
      <c r="G129" s="33" t="s">
        <v>5</v>
      </c>
      <c r="H129" s="33" t="s">
        <v>6</v>
      </c>
      <c r="M129" s="32" t="s">
        <v>262</v>
      </c>
      <c r="S129" s="36" t="s">
        <v>11</v>
      </c>
      <c r="T129" s="37" t="s">
        <v>12</v>
      </c>
      <c r="U129" s="37" t="s">
        <v>13</v>
      </c>
      <c r="V129" s="37" t="s">
        <v>14</v>
      </c>
      <c r="W129" s="37" t="s">
        <v>15</v>
      </c>
    </row>
    <row r="130" spans="1:23" x14ac:dyDescent="0.25">
      <c r="A130" s="33" t="s">
        <v>7</v>
      </c>
      <c r="B130" s="33" t="s">
        <v>203</v>
      </c>
      <c r="G130" s="33" t="s">
        <v>7</v>
      </c>
      <c r="H130" s="33" t="s">
        <v>203</v>
      </c>
      <c r="M130" s="33" t="s">
        <v>1</v>
      </c>
      <c r="N130" s="33" t="s">
        <v>236</v>
      </c>
    </row>
    <row r="131" spans="1:23" x14ac:dyDescent="0.25">
      <c r="A131" s="33" t="s">
        <v>9</v>
      </c>
      <c r="B131" s="33" t="s">
        <v>10</v>
      </c>
      <c r="G131" s="33" t="s">
        <v>9</v>
      </c>
      <c r="H131" s="33" t="s">
        <v>124</v>
      </c>
      <c r="M131" s="33" t="s">
        <v>3</v>
      </c>
      <c r="N131" s="33" t="s">
        <v>4</v>
      </c>
      <c r="S131" s="33" t="s">
        <v>197</v>
      </c>
    </row>
    <row r="132" spans="1:23" x14ac:dyDescent="0.25">
      <c r="M132" s="33" t="s">
        <v>5</v>
      </c>
      <c r="N132" s="33" t="s">
        <v>169</v>
      </c>
    </row>
    <row r="133" spans="1:23" x14ac:dyDescent="0.25">
      <c r="A133" s="36" t="s">
        <v>11</v>
      </c>
      <c r="B133" s="37" t="s">
        <v>12</v>
      </c>
      <c r="C133" s="37" t="s">
        <v>13</v>
      </c>
      <c r="D133" s="37" t="s">
        <v>14</v>
      </c>
      <c r="E133" s="37" t="s">
        <v>15</v>
      </c>
      <c r="G133" s="36" t="s">
        <v>11</v>
      </c>
      <c r="H133" s="37" t="s">
        <v>12</v>
      </c>
      <c r="I133" s="37" t="s">
        <v>13</v>
      </c>
      <c r="J133" s="37" t="s">
        <v>14</v>
      </c>
      <c r="K133" s="37" t="s">
        <v>15</v>
      </c>
      <c r="M133" s="33" t="s">
        <v>7</v>
      </c>
      <c r="N133" s="33" t="s">
        <v>203</v>
      </c>
      <c r="S133" s="33" t="s">
        <v>48</v>
      </c>
    </row>
    <row r="134" spans="1:23" x14ac:dyDescent="0.25">
      <c r="A134" s="38" t="s">
        <v>16</v>
      </c>
      <c r="B134" s="39"/>
      <c r="C134" s="40" t="s">
        <v>13</v>
      </c>
      <c r="D134" s="39"/>
      <c r="E134" s="39"/>
      <c r="G134" s="38" t="s">
        <v>16</v>
      </c>
      <c r="H134" s="39"/>
      <c r="I134" s="40" t="s">
        <v>13</v>
      </c>
      <c r="J134" s="39"/>
      <c r="K134" s="39"/>
      <c r="M134" s="33" t="s">
        <v>9</v>
      </c>
      <c r="N134" s="33" t="s">
        <v>10</v>
      </c>
    </row>
    <row r="135" spans="1:23" x14ac:dyDescent="0.25">
      <c r="A135" s="41" t="s">
        <v>237</v>
      </c>
      <c r="B135" s="34">
        <v>9660</v>
      </c>
      <c r="C135" s="40" t="s">
        <v>238</v>
      </c>
      <c r="D135" s="35"/>
      <c r="E135" s="34"/>
      <c r="G135" s="41" t="s">
        <v>237</v>
      </c>
      <c r="H135" s="34">
        <v>9660</v>
      </c>
      <c r="I135" s="40" t="s">
        <v>238</v>
      </c>
      <c r="J135" s="35"/>
      <c r="K135" s="34"/>
      <c r="S135" s="32" t="s">
        <v>274</v>
      </c>
    </row>
    <row r="136" spans="1:23" x14ac:dyDescent="0.25">
      <c r="A136" s="41" t="s">
        <v>69</v>
      </c>
      <c r="B136" s="34">
        <v>9200</v>
      </c>
      <c r="C136" s="40" t="s">
        <v>238</v>
      </c>
      <c r="D136" s="35"/>
      <c r="E136" s="34">
        <f>B136*D136</f>
        <v>0</v>
      </c>
      <c r="G136" s="41" t="s">
        <v>69</v>
      </c>
      <c r="H136" s="34">
        <v>9200</v>
      </c>
      <c r="I136" s="40" t="s">
        <v>238</v>
      </c>
      <c r="J136" s="35"/>
      <c r="K136" s="34">
        <f>H136*J136</f>
        <v>0</v>
      </c>
      <c r="M136" s="36" t="s">
        <v>11</v>
      </c>
      <c r="N136" s="37" t="s">
        <v>12</v>
      </c>
      <c r="O136" s="37" t="s">
        <v>13</v>
      </c>
      <c r="P136" s="37" t="s">
        <v>14</v>
      </c>
      <c r="Q136" s="37" t="s">
        <v>15</v>
      </c>
      <c r="S136" s="33" t="s">
        <v>1</v>
      </c>
      <c r="T136" s="33" t="s">
        <v>236</v>
      </c>
    </row>
    <row r="137" spans="1:23" x14ac:dyDescent="0.25">
      <c r="A137" s="38" t="s">
        <v>20</v>
      </c>
      <c r="B137" s="39"/>
      <c r="C137" s="40" t="s">
        <v>13</v>
      </c>
      <c r="D137" s="39"/>
      <c r="E137" s="39">
        <f>SUM(E135:E136)</f>
        <v>0</v>
      </c>
      <c r="G137" s="38" t="s">
        <v>20</v>
      </c>
      <c r="H137" s="39"/>
      <c r="I137" s="40" t="s">
        <v>13</v>
      </c>
      <c r="J137" s="39"/>
      <c r="K137" s="39">
        <f>SUM(K135:K136)</f>
        <v>0</v>
      </c>
      <c r="S137" s="33" t="s">
        <v>3</v>
      </c>
      <c r="T137" s="33" t="s">
        <v>4</v>
      </c>
    </row>
    <row r="138" spans="1:23" x14ac:dyDescent="0.25">
      <c r="A138" s="41" t="s">
        <v>13</v>
      </c>
      <c r="B138" s="34"/>
      <c r="C138" s="40" t="s">
        <v>13</v>
      </c>
      <c r="D138" s="34"/>
      <c r="E138" s="34"/>
      <c r="G138" s="41" t="s">
        <v>13</v>
      </c>
      <c r="H138" s="34"/>
      <c r="I138" s="40" t="s">
        <v>13</v>
      </c>
      <c r="J138" s="34"/>
      <c r="K138" s="34"/>
      <c r="M138" s="33" t="s">
        <v>323</v>
      </c>
      <c r="S138" s="33" t="s">
        <v>5</v>
      </c>
      <c r="T138" s="33" t="s">
        <v>169</v>
      </c>
    </row>
    <row r="139" spans="1:23" x14ac:dyDescent="0.25">
      <c r="A139" s="38" t="s">
        <v>21</v>
      </c>
      <c r="B139" s="39"/>
      <c r="C139" s="40" t="s">
        <v>13</v>
      </c>
      <c r="D139" s="39"/>
      <c r="E139" s="39"/>
      <c r="G139" s="38" t="s">
        <v>21</v>
      </c>
      <c r="H139" s="39"/>
      <c r="I139" s="40" t="s">
        <v>13</v>
      </c>
      <c r="J139" s="39"/>
      <c r="K139" s="39"/>
      <c r="S139" s="33" t="s">
        <v>7</v>
      </c>
      <c r="T139" s="33" t="s">
        <v>203</v>
      </c>
    </row>
    <row r="140" spans="1:23" x14ac:dyDescent="0.25">
      <c r="A140" s="41" t="s">
        <v>246</v>
      </c>
      <c r="B140" s="34">
        <v>-9</v>
      </c>
      <c r="C140" s="40" t="s">
        <v>18</v>
      </c>
      <c r="D140" s="35"/>
      <c r="E140" s="34">
        <f>B140*D140</f>
        <v>0</v>
      </c>
      <c r="G140" s="41" t="s">
        <v>246</v>
      </c>
      <c r="H140" s="34">
        <v>-9</v>
      </c>
      <c r="I140" s="40" t="s">
        <v>18</v>
      </c>
      <c r="J140" s="35"/>
      <c r="K140" s="34">
        <f>H140*J140</f>
        <v>0</v>
      </c>
      <c r="M140" s="33" t="s">
        <v>48</v>
      </c>
      <c r="S140" s="33" t="s">
        <v>9</v>
      </c>
      <c r="T140" s="33" t="s">
        <v>124</v>
      </c>
    </row>
    <row r="141" spans="1:23" x14ac:dyDescent="0.25">
      <c r="A141" s="41" t="s">
        <v>23</v>
      </c>
      <c r="B141" s="34">
        <v>-95</v>
      </c>
      <c r="C141" s="40" t="s">
        <v>18</v>
      </c>
      <c r="D141" s="35"/>
      <c r="E141" s="34">
        <f>B141*D141</f>
        <v>0</v>
      </c>
      <c r="G141" s="41" t="s">
        <v>23</v>
      </c>
      <c r="H141" s="34">
        <v>-284</v>
      </c>
      <c r="I141" s="40" t="s">
        <v>18</v>
      </c>
      <c r="J141" s="35"/>
      <c r="K141" s="34">
        <f>H141*J141</f>
        <v>0</v>
      </c>
    </row>
    <row r="142" spans="1:23" x14ac:dyDescent="0.25">
      <c r="A142" s="41" t="s">
        <v>24</v>
      </c>
      <c r="B142" s="34">
        <v>-60</v>
      </c>
      <c r="C142" s="40" t="s">
        <v>25</v>
      </c>
      <c r="D142" s="35"/>
      <c r="E142" s="34"/>
      <c r="G142" s="41" t="s">
        <v>70</v>
      </c>
      <c r="H142" s="34">
        <v>-37</v>
      </c>
      <c r="I142" s="40" t="s">
        <v>18</v>
      </c>
      <c r="J142" s="35"/>
      <c r="K142" s="34">
        <f>H142*J142</f>
        <v>0</v>
      </c>
      <c r="M142" s="32" t="s">
        <v>265</v>
      </c>
      <c r="S142" s="36" t="s">
        <v>11</v>
      </c>
      <c r="T142" s="37" t="s">
        <v>12</v>
      </c>
      <c r="U142" s="37" t="s">
        <v>13</v>
      </c>
      <c r="V142" s="37" t="s">
        <v>14</v>
      </c>
      <c r="W142" s="37" t="s">
        <v>15</v>
      </c>
    </row>
    <row r="143" spans="1:23" x14ac:dyDescent="0.25">
      <c r="A143" s="41" t="s">
        <v>71</v>
      </c>
      <c r="B143" s="34">
        <v>-191</v>
      </c>
      <c r="C143" s="40" t="s">
        <v>27</v>
      </c>
      <c r="D143" s="35"/>
      <c r="E143" s="34">
        <f>B143*D143</f>
        <v>0</v>
      </c>
      <c r="G143" s="41" t="s">
        <v>125</v>
      </c>
      <c r="H143" s="34">
        <v>-268</v>
      </c>
      <c r="I143" s="40" t="s">
        <v>18</v>
      </c>
      <c r="J143" s="35"/>
      <c r="K143" s="34">
        <f>H143*J143</f>
        <v>0</v>
      </c>
      <c r="M143" s="33" t="s">
        <v>1</v>
      </c>
      <c r="N143" s="33" t="s">
        <v>236</v>
      </c>
    </row>
    <row r="144" spans="1:23" x14ac:dyDescent="0.25">
      <c r="A144" s="38" t="s">
        <v>31</v>
      </c>
      <c r="B144" s="39"/>
      <c r="C144" s="40" t="s">
        <v>13</v>
      </c>
      <c r="D144" s="39"/>
      <c r="E144" s="39">
        <f>SUM(E139:E143)</f>
        <v>0</v>
      </c>
      <c r="G144" s="41" t="s">
        <v>71</v>
      </c>
      <c r="H144" s="34">
        <v>-191</v>
      </c>
      <c r="I144" s="40" t="s">
        <v>27</v>
      </c>
      <c r="J144" s="35"/>
      <c r="K144" s="34">
        <f>H144*J144</f>
        <v>0</v>
      </c>
      <c r="M144" s="33" t="s">
        <v>3</v>
      </c>
      <c r="N144" s="33" t="s">
        <v>4</v>
      </c>
      <c r="S144" s="33" t="s">
        <v>197</v>
      </c>
    </row>
    <row r="145" spans="1:23" x14ac:dyDescent="0.25">
      <c r="A145" s="38" t="s">
        <v>32</v>
      </c>
      <c r="B145" s="39"/>
      <c r="C145" s="40" t="s">
        <v>13</v>
      </c>
      <c r="D145" s="39"/>
      <c r="E145" s="39">
        <f>SUM(E137,E144)</f>
        <v>0</v>
      </c>
      <c r="G145" s="38" t="s">
        <v>31</v>
      </c>
      <c r="H145" s="39"/>
      <c r="I145" s="40" t="s">
        <v>13</v>
      </c>
      <c r="J145" s="39"/>
      <c r="K145" s="39">
        <f>SUM(K139:K144)</f>
        <v>0</v>
      </c>
      <c r="M145" s="33" t="s">
        <v>5</v>
      </c>
      <c r="N145" s="33" t="s">
        <v>169</v>
      </c>
    </row>
    <row r="146" spans="1:23" x14ac:dyDescent="0.25">
      <c r="A146" s="41" t="s">
        <v>13</v>
      </c>
      <c r="B146" s="34"/>
      <c r="C146" s="40" t="s">
        <v>13</v>
      </c>
      <c r="D146" s="34"/>
      <c r="E146" s="34"/>
      <c r="G146" s="38" t="s">
        <v>32</v>
      </c>
      <c r="H146" s="39"/>
      <c r="I146" s="40" t="s">
        <v>13</v>
      </c>
      <c r="J146" s="39"/>
      <c r="K146" s="39">
        <f>SUM(K137,K145)</f>
        <v>0</v>
      </c>
      <c r="M146" s="33" t="s">
        <v>7</v>
      </c>
      <c r="N146" s="33" t="s">
        <v>203</v>
      </c>
      <c r="S146" s="33" t="s">
        <v>48</v>
      </c>
    </row>
    <row r="147" spans="1:23" x14ac:dyDescent="0.25">
      <c r="A147" s="38" t="s">
        <v>33</v>
      </c>
      <c r="B147" s="39"/>
      <c r="C147" s="40" t="s">
        <v>13</v>
      </c>
      <c r="D147" s="39"/>
      <c r="E147" s="39"/>
      <c r="G147" s="41" t="s">
        <v>13</v>
      </c>
      <c r="H147" s="34"/>
      <c r="I147" s="40" t="s">
        <v>13</v>
      </c>
      <c r="J147" s="34"/>
      <c r="K147" s="34"/>
      <c r="M147" s="33" t="s">
        <v>9</v>
      </c>
      <c r="N147" s="33" t="s">
        <v>10</v>
      </c>
    </row>
    <row r="148" spans="1:23" x14ac:dyDescent="0.25">
      <c r="A148" s="41" t="s">
        <v>35</v>
      </c>
      <c r="B148" s="34">
        <v>-60</v>
      </c>
      <c r="C148" s="40" t="s">
        <v>13</v>
      </c>
      <c r="D148" s="34">
        <v>21</v>
      </c>
      <c r="E148" s="34">
        <f t="shared" ref="E148:E153" si="6">B148*D148</f>
        <v>-1260</v>
      </c>
      <c r="G148" s="38" t="s">
        <v>33</v>
      </c>
      <c r="H148" s="39"/>
      <c r="I148" s="40" t="s">
        <v>13</v>
      </c>
      <c r="J148" s="39"/>
      <c r="K148" s="39"/>
      <c r="S148" s="32" t="s">
        <v>275</v>
      </c>
    </row>
    <row r="149" spans="1:23" x14ac:dyDescent="0.25">
      <c r="A149" s="41" t="s">
        <v>36</v>
      </c>
      <c r="B149" s="34">
        <v>-1</v>
      </c>
      <c r="C149" s="40" t="s">
        <v>13</v>
      </c>
      <c r="D149" s="34">
        <v>133</v>
      </c>
      <c r="E149" s="34">
        <f t="shared" si="6"/>
        <v>-133</v>
      </c>
      <c r="G149" s="41" t="s">
        <v>36</v>
      </c>
      <c r="H149" s="34">
        <v>-3</v>
      </c>
      <c r="I149" s="40" t="s">
        <v>13</v>
      </c>
      <c r="J149" s="34">
        <v>133</v>
      </c>
      <c r="K149" s="34">
        <f>H149*J149</f>
        <v>-399</v>
      </c>
      <c r="M149" s="36" t="s">
        <v>11</v>
      </c>
      <c r="N149" s="37" t="s">
        <v>12</v>
      </c>
      <c r="O149" s="37" t="s">
        <v>13</v>
      </c>
      <c r="P149" s="37" t="s">
        <v>14</v>
      </c>
      <c r="Q149" s="37" t="s">
        <v>15</v>
      </c>
      <c r="S149" s="33" t="s">
        <v>1</v>
      </c>
      <c r="T149" s="33" t="s">
        <v>236</v>
      </c>
    </row>
    <row r="150" spans="1:23" x14ac:dyDescent="0.25">
      <c r="A150" s="41" t="s">
        <v>88</v>
      </c>
      <c r="B150" s="23">
        <v>-0.33</v>
      </c>
      <c r="C150" s="40" t="s">
        <v>13</v>
      </c>
      <c r="D150" s="34">
        <v>380</v>
      </c>
      <c r="E150" s="34">
        <f t="shared" si="6"/>
        <v>-125.4</v>
      </c>
      <c r="G150" s="41" t="s">
        <v>88</v>
      </c>
      <c r="H150" s="23">
        <v>-0.33</v>
      </c>
      <c r="I150" s="40" t="s">
        <v>13</v>
      </c>
      <c r="J150" s="34">
        <v>380</v>
      </c>
      <c r="K150" s="34">
        <f>H150*J150</f>
        <v>-125.4</v>
      </c>
      <c r="S150" s="33" t="s">
        <v>3</v>
      </c>
      <c r="T150" s="33" t="s">
        <v>4</v>
      </c>
    </row>
    <row r="151" spans="1:23" x14ac:dyDescent="0.25">
      <c r="A151" s="41" t="s">
        <v>129</v>
      </c>
      <c r="B151" s="34">
        <v>-5</v>
      </c>
      <c r="C151" s="40" t="s">
        <v>13</v>
      </c>
      <c r="D151" s="34">
        <v>275</v>
      </c>
      <c r="E151" s="34">
        <f t="shared" si="6"/>
        <v>-1375</v>
      </c>
      <c r="G151" s="41" t="s">
        <v>129</v>
      </c>
      <c r="H151" s="34">
        <v>-5</v>
      </c>
      <c r="I151" s="40" t="s">
        <v>13</v>
      </c>
      <c r="J151" s="34">
        <v>275</v>
      </c>
      <c r="K151" s="34">
        <f>H151*J151</f>
        <v>-1375</v>
      </c>
      <c r="M151" s="33" t="s">
        <v>323</v>
      </c>
      <c r="S151" s="33" t="s">
        <v>5</v>
      </c>
      <c r="T151" s="33" t="s">
        <v>169</v>
      </c>
    </row>
    <row r="152" spans="1:23" x14ac:dyDescent="0.25">
      <c r="A152" s="41" t="s">
        <v>247</v>
      </c>
      <c r="B152" s="34">
        <v>-5</v>
      </c>
      <c r="C152" s="40" t="s">
        <v>13</v>
      </c>
      <c r="D152" s="34">
        <v>175</v>
      </c>
      <c r="E152" s="34">
        <f t="shared" si="6"/>
        <v>-875</v>
      </c>
      <c r="G152" s="41" t="s">
        <v>247</v>
      </c>
      <c r="H152" s="34">
        <v>-5</v>
      </c>
      <c r="I152" s="40" t="s">
        <v>13</v>
      </c>
      <c r="J152" s="34">
        <v>175</v>
      </c>
      <c r="K152" s="34">
        <f>H152*J152</f>
        <v>-875</v>
      </c>
      <c r="S152" s="33" t="s">
        <v>7</v>
      </c>
      <c r="T152" s="33" t="s">
        <v>203</v>
      </c>
    </row>
    <row r="153" spans="1:23" x14ac:dyDescent="0.25">
      <c r="A153" s="41" t="s">
        <v>248</v>
      </c>
      <c r="B153" s="34">
        <v>-5</v>
      </c>
      <c r="C153" s="40" t="s">
        <v>13</v>
      </c>
      <c r="D153" s="34">
        <v>635</v>
      </c>
      <c r="E153" s="34">
        <f t="shared" si="6"/>
        <v>-3175</v>
      </c>
      <c r="G153" s="41" t="s">
        <v>248</v>
      </c>
      <c r="H153" s="34">
        <v>-5</v>
      </c>
      <c r="I153" s="40" t="s">
        <v>13</v>
      </c>
      <c r="J153" s="34">
        <v>635</v>
      </c>
      <c r="K153" s="34">
        <f>H153*J153</f>
        <v>-3175</v>
      </c>
      <c r="M153" s="33" t="s">
        <v>48</v>
      </c>
      <c r="S153" s="33" t="s">
        <v>9</v>
      </c>
      <c r="T153" s="33" t="s">
        <v>124</v>
      </c>
    </row>
    <row r="154" spans="1:23" x14ac:dyDescent="0.25">
      <c r="A154" s="41" t="s">
        <v>45</v>
      </c>
      <c r="B154" s="34"/>
      <c r="C154" s="40" t="s">
        <v>13</v>
      </c>
      <c r="D154" s="34"/>
      <c r="E154" s="34">
        <v>-500</v>
      </c>
      <c r="G154" s="41" t="s">
        <v>45</v>
      </c>
      <c r="H154" s="34"/>
      <c r="I154" s="40" t="s">
        <v>13</v>
      </c>
      <c r="J154" s="34"/>
      <c r="K154" s="34">
        <v>-500</v>
      </c>
    </row>
    <row r="155" spans="1:23" x14ac:dyDescent="0.25">
      <c r="A155" s="38" t="s">
        <v>46</v>
      </c>
      <c r="B155" s="39"/>
      <c r="C155" s="40" t="s">
        <v>13</v>
      </c>
      <c r="D155" s="39"/>
      <c r="E155" s="39">
        <f>SUM(E148:E154)</f>
        <v>-7443.4</v>
      </c>
      <c r="G155" s="38" t="s">
        <v>46</v>
      </c>
      <c r="H155" s="39"/>
      <c r="I155" s="40" t="s">
        <v>13</v>
      </c>
      <c r="J155" s="39"/>
      <c r="K155" s="39">
        <f>SUM(K149:K154)</f>
        <v>-6449.4</v>
      </c>
      <c r="M155" s="32" t="s">
        <v>268</v>
      </c>
      <c r="S155" s="36" t="s">
        <v>11</v>
      </c>
      <c r="T155" s="37" t="s">
        <v>12</v>
      </c>
      <c r="U155" s="37" t="s">
        <v>13</v>
      </c>
      <c r="V155" s="37" t="s">
        <v>14</v>
      </c>
      <c r="W155" s="37" t="s">
        <v>15</v>
      </c>
    </row>
    <row r="156" spans="1:23" x14ac:dyDescent="0.25">
      <c r="A156" s="41" t="s">
        <v>47</v>
      </c>
      <c r="B156" s="34"/>
      <c r="C156" s="40" t="s">
        <v>13</v>
      </c>
      <c r="D156" s="34"/>
      <c r="E156" s="34">
        <f>SUM(E145,E155)</f>
        <v>-7443.4</v>
      </c>
      <c r="G156" s="41" t="s">
        <v>47</v>
      </c>
      <c r="H156" s="34"/>
      <c r="I156" s="40" t="s">
        <v>13</v>
      </c>
      <c r="J156" s="34"/>
      <c r="K156" s="34">
        <f>SUM(K146,K155)</f>
        <v>-6449.4</v>
      </c>
      <c r="M156" s="33" t="s">
        <v>1</v>
      </c>
      <c r="N156" s="33" t="s">
        <v>236</v>
      </c>
    </row>
    <row r="157" spans="1:23" x14ac:dyDescent="0.25">
      <c r="M157" s="33" t="s">
        <v>3</v>
      </c>
      <c r="N157" s="33" t="s">
        <v>4</v>
      </c>
      <c r="S157" s="33" t="s">
        <v>197</v>
      </c>
    </row>
    <row r="158" spans="1:23" x14ac:dyDescent="0.25">
      <c r="A158" s="33" t="s">
        <v>258</v>
      </c>
      <c r="G158" s="33" t="s">
        <v>315</v>
      </c>
      <c r="M158" s="33" t="s">
        <v>5</v>
      </c>
      <c r="N158" s="33" t="s">
        <v>169</v>
      </c>
    </row>
    <row r="159" spans="1:23" x14ac:dyDescent="0.25">
      <c r="A159" s="33" t="s">
        <v>259</v>
      </c>
      <c r="G159" s="33" t="s">
        <v>252</v>
      </c>
      <c r="M159" s="33" t="s">
        <v>7</v>
      </c>
      <c r="N159" s="33" t="s">
        <v>203</v>
      </c>
      <c r="S159" s="33" t="s">
        <v>48</v>
      </c>
    </row>
    <row r="160" spans="1:23" x14ac:dyDescent="0.25">
      <c r="A160" s="33" t="s">
        <v>260</v>
      </c>
      <c r="G160" s="33" t="s">
        <v>256</v>
      </c>
      <c r="M160" s="33" t="s">
        <v>9</v>
      </c>
      <c r="N160" s="33" t="s">
        <v>10</v>
      </c>
    </row>
    <row r="161" spans="1:23" x14ac:dyDescent="0.25">
      <c r="A161" s="33" t="s">
        <v>261</v>
      </c>
      <c r="S161" s="32" t="s">
        <v>278</v>
      </c>
    </row>
    <row r="162" spans="1:23" x14ac:dyDescent="0.25">
      <c r="G162" s="33" t="s">
        <v>48</v>
      </c>
      <c r="M162" s="36" t="s">
        <v>11</v>
      </c>
      <c r="N162" s="37" t="s">
        <v>12</v>
      </c>
      <c r="O162" s="37" t="s">
        <v>13</v>
      </c>
      <c r="P162" s="37" t="s">
        <v>14</v>
      </c>
      <c r="Q162" s="37" t="s">
        <v>15</v>
      </c>
      <c r="S162" s="33" t="s">
        <v>1</v>
      </c>
      <c r="T162" s="33" t="s">
        <v>236</v>
      </c>
    </row>
    <row r="163" spans="1:23" x14ac:dyDescent="0.25">
      <c r="A163" s="33" t="s">
        <v>48</v>
      </c>
      <c r="S163" s="33" t="s">
        <v>3</v>
      </c>
      <c r="T163" s="33" t="s">
        <v>4</v>
      </c>
    </row>
    <row r="164" spans="1:23" x14ac:dyDescent="0.25">
      <c r="G164" s="32" t="s">
        <v>262</v>
      </c>
      <c r="M164" s="33" t="s">
        <v>324</v>
      </c>
      <c r="S164" s="33" t="s">
        <v>5</v>
      </c>
      <c r="T164" s="33" t="s">
        <v>169</v>
      </c>
    </row>
    <row r="165" spans="1:23" x14ac:dyDescent="0.25">
      <c r="A165" s="32" t="s">
        <v>262</v>
      </c>
      <c r="G165" s="33" t="s">
        <v>1</v>
      </c>
      <c r="H165" s="33" t="s">
        <v>236</v>
      </c>
      <c r="S165" s="33" t="s">
        <v>7</v>
      </c>
      <c r="T165" s="33" t="s">
        <v>203</v>
      </c>
    </row>
    <row r="166" spans="1:23" x14ac:dyDescent="0.25">
      <c r="A166" s="33" t="s">
        <v>1</v>
      </c>
      <c r="B166" s="33" t="s">
        <v>236</v>
      </c>
      <c r="G166" s="33" t="s">
        <v>3</v>
      </c>
      <c r="H166" s="33" t="s">
        <v>4</v>
      </c>
      <c r="M166" s="33" t="s">
        <v>48</v>
      </c>
      <c r="S166" s="33" t="s">
        <v>9</v>
      </c>
      <c r="T166" s="33" t="s">
        <v>124</v>
      </c>
    </row>
    <row r="167" spans="1:23" x14ac:dyDescent="0.25">
      <c r="A167" s="33" t="s">
        <v>3</v>
      </c>
      <c r="B167" s="33" t="s">
        <v>4</v>
      </c>
      <c r="G167" s="33" t="s">
        <v>5</v>
      </c>
      <c r="H167" s="33" t="s">
        <v>6</v>
      </c>
    </row>
    <row r="168" spans="1:23" x14ac:dyDescent="0.25">
      <c r="A168" s="33" t="s">
        <v>5</v>
      </c>
      <c r="B168" s="33" t="s">
        <v>6</v>
      </c>
      <c r="G168" s="33" t="s">
        <v>7</v>
      </c>
      <c r="H168" s="33" t="s">
        <v>203</v>
      </c>
      <c r="M168" s="32" t="s">
        <v>270</v>
      </c>
      <c r="S168" s="36" t="s">
        <v>11</v>
      </c>
      <c r="T168" s="37" t="s">
        <v>12</v>
      </c>
      <c r="U168" s="37" t="s">
        <v>13</v>
      </c>
      <c r="V168" s="37" t="s">
        <v>14</v>
      </c>
      <c r="W168" s="37" t="s">
        <v>15</v>
      </c>
    </row>
    <row r="169" spans="1:23" x14ac:dyDescent="0.25">
      <c r="A169" s="33" t="s">
        <v>7</v>
      </c>
      <c r="B169" s="33" t="s">
        <v>203</v>
      </c>
      <c r="G169" s="33" t="s">
        <v>9</v>
      </c>
      <c r="H169" s="33" t="s">
        <v>124</v>
      </c>
      <c r="M169" s="33" t="s">
        <v>1</v>
      </c>
      <c r="N169" s="33" t="s">
        <v>236</v>
      </c>
    </row>
    <row r="170" spans="1:23" x14ac:dyDescent="0.25">
      <c r="A170" s="33" t="s">
        <v>9</v>
      </c>
      <c r="B170" s="33" t="s">
        <v>10</v>
      </c>
      <c r="M170" s="33" t="s">
        <v>3</v>
      </c>
      <c r="N170" s="33" t="s">
        <v>4</v>
      </c>
      <c r="S170" s="33" t="s">
        <v>197</v>
      </c>
    </row>
    <row r="171" spans="1:23" x14ac:dyDescent="0.25">
      <c r="G171" s="36" t="s">
        <v>11</v>
      </c>
      <c r="H171" s="37" t="s">
        <v>12</v>
      </c>
      <c r="I171" s="37" t="s">
        <v>13</v>
      </c>
      <c r="J171" s="37" t="s">
        <v>14</v>
      </c>
      <c r="K171" s="37" t="s">
        <v>15</v>
      </c>
      <c r="M171" s="33" t="s">
        <v>5</v>
      </c>
      <c r="N171" s="33" t="s">
        <v>169</v>
      </c>
    </row>
    <row r="172" spans="1:23" x14ac:dyDescent="0.25">
      <c r="A172" s="36" t="s">
        <v>11</v>
      </c>
      <c r="B172" s="37" t="s">
        <v>12</v>
      </c>
      <c r="C172" s="37" t="s">
        <v>13</v>
      </c>
      <c r="D172" s="37" t="s">
        <v>14</v>
      </c>
      <c r="E172" s="37" t="s">
        <v>15</v>
      </c>
      <c r="G172" s="38" t="s">
        <v>16</v>
      </c>
      <c r="H172" s="39"/>
      <c r="I172" s="40" t="s">
        <v>13</v>
      </c>
      <c r="J172" s="39"/>
      <c r="K172" s="39"/>
      <c r="M172" s="33" t="s">
        <v>7</v>
      </c>
      <c r="N172" s="33" t="s">
        <v>203</v>
      </c>
      <c r="S172" s="33" t="s">
        <v>48</v>
      </c>
    </row>
    <row r="173" spans="1:23" x14ac:dyDescent="0.25">
      <c r="A173" s="38" t="s">
        <v>16</v>
      </c>
      <c r="B173" s="39"/>
      <c r="C173" s="40" t="s">
        <v>13</v>
      </c>
      <c r="D173" s="39"/>
      <c r="E173" s="39"/>
      <c r="G173" s="41" t="s">
        <v>237</v>
      </c>
      <c r="H173" s="34">
        <v>3570</v>
      </c>
      <c r="I173" s="40" t="s">
        <v>238</v>
      </c>
      <c r="J173" s="35"/>
      <c r="K173" s="34"/>
      <c r="M173" s="33" t="s">
        <v>9</v>
      </c>
      <c r="N173" s="33" t="s">
        <v>10</v>
      </c>
    </row>
    <row r="174" spans="1:23" x14ac:dyDescent="0.25">
      <c r="A174" s="41" t="s">
        <v>237</v>
      </c>
      <c r="B174" s="34">
        <v>3570</v>
      </c>
      <c r="C174" s="40" t="s">
        <v>238</v>
      </c>
      <c r="D174" s="35"/>
      <c r="E174" s="34"/>
      <c r="G174" s="41" t="s">
        <v>263</v>
      </c>
      <c r="H174" s="34">
        <v>3400</v>
      </c>
      <c r="I174" s="40" t="s">
        <v>238</v>
      </c>
      <c r="J174" s="35"/>
      <c r="K174" s="34">
        <f>H174*J174</f>
        <v>0</v>
      </c>
      <c r="S174" s="32" t="s">
        <v>279</v>
      </c>
    </row>
    <row r="175" spans="1:23" x14ac:dyDescent="0.25">
      <c r="A175" s="41" t="s">
        <v>263</v>
      </c>
      <c r="B175" s="34">
        <v>3400</v>
      </c>
      <c r="C175" s="40" t="s">
        <v>238</v>
      </c>
      <c r="D175" s="35"/>
      <c r="E175" s="34">
        <f>B175*D175</f>
        <v>0</v>
      </c>
      <c r="G175" s="41" t="s">
        <v>245</v>
      </c>
      <c r="H175" s="34">
        <v>3800</v>
      </c>
      <c r="I175" s="40" t="s">
        <v>238</v>
      </c>
      <c r="J175" s="35"/>
      <c r="K175" s="34">
        <f>H175*J175</f>
        <v>0</v>
      </c>
      <c r="M175" s="36" t="s">
        <v>11</v>
      </c>
      <c r="N175" s="37" t="s">
        <v>12</v>
      </c>
      <c r="O175" s="37" t="s">
        <v>13</v>
      </c>
      <c r="P175" s="37" t="s">
        <v>14</v>
      </c>
      <c r="Q175" s="37" t="s">
        <v>15</v>
      </c>
      <c r="S175" s="33" t="s">
        <v>1</v>
      </c>
      <c r="T175" s="33" t="s">
        <v>236</v>
      </c>
    </row>
    <row r="176" spans="1:23" x14ac:dyDescent="0.25">
      <c r="A176" s="41" t="s">
        <v>245</v>
      </c>
      <c r="B176" s="34">
        <v>3800</v>
      </c>
      <c r="C176" s="40" t="s">
        <v>238</v>
      </c>
      <c r="D176" s="35"/>
      <c r="E176" s="34">
        <f>B176*D176</f>
        <v>0</v>
      </c>
      <c r="G176" s="38" t="s">
        <v>20</v>
      </c>
      <c r="H176" s="39"/>
      <c r="I176" s="40" t="s">
        <v>13</v>
      </c>
      <c r="J176" s="39"/>
      <c r="K176" s="39">
        <f>SUM(K173:K175)</f>
        <v>0</v>
      </c>
      <c r="M176" s="38" t="s">
        <v>16</v>
      </c>
      <c r="N176" s="39"/>
      <c r="O176" s="40" t="s">
        <v>13</v>
      </c>
      <c r="P176" s="39"/>
      <c r="Q176" s="39"/>
      <c r="S176" s="33" t="s">
        <v>3</v>
      </c>
      <c r="T176" s="33" t="s">
        <v>4</v>
      </c>
    </row>
    <row r="177" spans="1:23" x14ac:dyDescent="0.25">
      <c r="A177" s="38" t="s">
        <v>20</v>
      </c>
      <c r="B177" s="39"/>
      <c r="C177" s="40" t="s">
        <v>13</v>
      </c>
      <c r="D177" s="39"/>
      <c r="E177" s="39">
        <f>SUM(E174:E176)</f>
        <v>0</v>
      </c>
      <c r="G177" s="41" t="s">
        <v>13</v>
      </c>
      <c r="H177" s="34"/>
      <c r="I177" s="40" t="s">
        <v>13</v>
      </c>
      <c r="J177" s="34"/>
      <c r="K177" s="34"/>
      <c r="M177" s="41" t="s">
        <v>245</v>
      </c>
      <c r="N177" s="34">
        <v>1100</v>
      </c>
      <c r="O177" s="40" t="s">
        <v>238</v>
      </c>
      <c r="P177" s="35"/>
      <c r="Q177" s="34">
        <f>N177*P177</f>
        <v>0</v>
      </c>
      <c r="S177" s="33" t="s">
        <v>5</v>
      </c>
      <c r="T177" s="33" t="s">
        <v>169</v>
      </c>
    </row>
    <row r="178" spans="1:23" x14ac:dyDescent="0.25">
      <c r="A178" s="41" t="s">
        <v>13</v>
      </c>
      <c r="B178" s="34"/>
      <c r="C178" s="40" t="s">
        <v>13</v>
      </c>
      <c r="D178" s="34"/>
      <c r="E178" s="34"/>
      <c r="G178" s="38" t="s">
        <v>21</v>
      </c>
      <c r="H178" s="39"/>
      <c r="I178" s="40" t="s">
        <v>13</v>
      </c>
      <c r="J178" s="39"/>
      <c r="K178" s="39"/>
      <c r="M178" s="38" t="s">
        <v>20</v>
      </c>
      <c r="N178" s="39"/>
      <c r="O178" s="40" t="s">
        <v>13</v>
      </c>
      <c r="P178" s="39"/>
      <c r="Q178" s="39">
        <f>SUM(Q177:Q177)</f>
        <v>0</v>
      </c>
      <c r="S178" s="33" t="s">
        <v>7</v>
      </c>
      <c r="T178" s="33" t="s">
        <v>203</v>
      </c>
    </row>
    <row r="179" spans="1:23" x14ac:dyDescent="0.25">
      <c r="A179" s="38" t="s">
        <v>21</v>
      </c>
      <c r="B179" s="39"/>
      <c r="C179" s="40" t="s">
        <v>13</v>
      </c>
      <c r="D179" s="39"/>
      <c r="E179" s="39"/>
      <c r="G179" s="41" t="s">
        <v>246</v>
      </c>
      <c r="H179" s="34">
        <v>-9</v>
      </c>
      <c r="I179" s="40" t="s">
        <v>18</v>
      </c>
      <c r="J179" s="35"/>
      <c r="K179" s="34">
        <f>H179*J179</f>
        <v>0</v>
      </c>
      <c r="M179" s="41" t="s">
        <v>13</v>
      </c>
      <c r="N179" s="34"/>
      <c r="O179" s="40" t="s">
        <v>13</v>
      </c>
      <c r="P179" s="34"/>
      <c r="Q179" s="34"/>
      <c r="S179" s="33" t="s">
        <v>9</v>
      </c>
      <c r="T179" s="33" t="s">
        <v>124</v>
      </c>
    </row>
    <row r="180" spans="1:23" x14ac:dyDescent="0.25">
      <c r="A180" s="41" t="s">
        <v>246</v>
      </c>
      <c r="B180" s="34">
        <v>-9</v>
      </c>
      <c r="C180" s="40" t="s">
        <v>18</v>
      </c>
      <c r="D180" s="35"/>
      <c r="E180" s="34">
        <f>B180*D180</f>
        <v>0</v>
      </c>
      <c r="G180" s="41" t="s">
        <v>23</v>
      </c>
      <c r="H180" s="34">
        <v>-235</v>
      </c>
      <c r="I180" s="40" t="s">
        <v>18</v>
      </c>
      <c r="J180" s="35"/>
      <c r="K180" s="34">
        <f>H180*J180</f>
        <v>0</v>
      </c>
      <c r="M180" s="38" t="s">
        <v>21</v>
      </c>
      <c r="N180" s="39"/>
      <c r="O180" s="40" t="s">
        <v>13</v>
      </c>
      <c r="P180" s="39"/>
      <c r="Q180" s="39"/>
    </row>
    <row r="181" spans="1:23" x14ac:dyDescent="0.25">
      <c r="A181" s="41" t="s">
        <v>23</v>
      </c>
      <c r="B181" s="34">
        <v>-124</v>
      </c>
      <c r="C181" s="40" t="s">
        <v>18</v>
      </c>
      <c r="D181" s="35"/>
      <c r="E181" s="34">
        <f>B181*D181</f>
        <v>0</v>
      </c>
      <c r="G181" s="41" t="s">
        <v>70</v>
      </c>
      <c r="H181" s="34">
        <v>-21</v>
      </c>
      <c r="I181" s="40" t="s">
        <v>18</v>
      </c>
      <c r="J181" s="35"/>
      <c r="K181" s="34">
        <f>H181*J181</f>
        <v>0</v>
      </c>
      <c r="M181" s="38" t="s">
        <v>31</v>
      </c>
      <c r="N181" s="39"/>
      <c r="O181" s="40" t="s">
        <v>13</v>
      </c>
      <c r="P181" s="39"/>
      <c r="Q181" s="39"/>
      <c r="S181" s="36" t="s">
        <v>11</v>
      </c>
      <c r="T181" s="37" t="s">
        <v>12</v>
      </c>
      <c r="U181" s="37" t="s">
        <v>13</v>
      </c>
      <c r="V181" s="37" t="s">
        <v>14</v>
      </c>
      <c r="W181" s="37" t="s">
        <v>15</v>
      </c>
    </row>
    <row r="182" spans="1:23" x14ac:dyDescent="0.25">
      <c r="A182" s="41" t="s">
        <v>24</v>
      </c>
      <c r="B182" s="34">
        <v>-30</v>
      </c>
      <c r="C182" s="40" t="s">
        <v>25</v>
      </c>
      <c r="D182" s="35"/>
      <c r="E182" s="34"/>
      <c r="G182" s="41" t="s">
        <v>125</v>
      </c>
      <c r="H182" s="34">
        <v>-230</v>
      </c>
      <c r="I182" s="40" t="s">
        <v>18</v>
      </c>
      <c r="J182" s="35"/>
      <c r="K182" s="34">
        <f>H182*J182</f>
        <v>0</v>
      </c>
      <c r="M182" s="38" t="s">
        <v>32</v>
      </c>
      <c r="N182" s="39"/>
      <c r="O182" s="40" t="s">
        <v>13</v>
      </c>
      <c r="P182" s="39"/>
      <c r="Q182" s="39">
        <f>SUM(Q178,Q181)</f>
        <v>0</v>
      </c>
    </row>
    <row r="183" spans="1:23" x14ac:dyDescent="0.25">
      <c r="A183" s="41" t="s">
        <v>71</v>
      </c>
      <c r="B183" s="34">
        <v>-191</v>
      </c>
      <c r="C183" s="40" t="s">
        <v>27</v>
      </c>
      <c r="D183" s="35"/>
      <c r="E183" s="34">
        <f>B183*D183</f>
        <v>0</v>
      </c>
      <c r="G183" s="41" t="s">
        <v>71</v>
      </c>
      <c r="H183" s="34">
        <v>-191</v>
      </c>
      <c r="I183" s="40" t="s">
        <v>27</v>
      </c>
      <c r="J183" s="35"/>
      <c r="K183" s="34">
        <f>H183*J183</f>
        <v>0</v>
      </c>
      <c r="M183" s="41" t="s">
        <v>13</v>
      </c>
      <c r="N183" s="34"/>
      <c r="O183" s="40" t="s">
        <v>13</v>
      </c>
      <c r="P183" s="34"/>
      <c r="Q183" s="34"/>
      <c r="S183" s="33" t="s">
        <v>197</v>
      </c>
    </row>
    <row r="184" spans="1:23" x14ac:dyDescent="0.25">
      <c r="A184" s="38" t="s">
        <v>31</v>
      </c>
      <c r="B184" s="39"/>
      <c r="C184" s="40" t="s">
        <v>13</v>
      </c>
      <c r="D184" s="39"/>
      <c r="E184" s="39">
        <f>SUM(E179:E183)</f>
        <v>0</v>
      </c>
      <c r="G184" s="38" t="s">
        <v>31</v>
      </c>
      <c r="H184" s="39"/>
      <c r="I184" s="40" t="s">
        <v>13</v>
      </c>
      <c r="J184" s="39"/>
      <c r="K184" s="39">
        <f>SUM(K178:K183)</f>
        <v>0</v>
      </c>
      <c r="M184" s="38" t="s">
        <v>33</v>
      </c>
      <c r="N184" s="39"/>
      <c r="O184" s="40" t="s">
        <v>13</v>
      </c>
      <c r="P184" s="39"/>
      <c r="Q184" s="39"/>
    </row>
    <row r="185" spans="1:23" x14ac:dyDescent="0.25">
      <c r="A185" s="38" t="s">
        <v>32</v>
      </c>
      <c r="B185" s="39"/>
      <c r="C185" s="40" t="s">
        <v>13</v>
      </c>
      <c r="D185" s="39"/>
      <c r="E185" s="39">
        <f>SUM(E177,E184)</f>
        <v>0</v>
      </c>
      <c r="G185" s="38" t="s">
        <v>32</v>
      </c>
      <c r="H185" s="39"/>
      <c r="I185" s="40" t="s">
        <v>13</v>
      </c>
      <c r="J185" s="39"/>
      <c r="K185" s="39">
        <f>SUM(K176,K184)</f>
        <v>0</v>
      </c>
      <c r="M185" s="41" t="s">
        <v>250</v>
      </c>
      <c r="N185" s="23">
        <v>-0.2</v>
      </c>
      <c r="O185" s="40" t="s">
        <v>13</v>
      </c>
      <c r="P185" s="34"/>
      <c r="Q185" s="34"/>
      <c r="S185" s="33" t="s">
        <v>48</v>
      </c>
    </row>
    <row r="186" spans="1:23" x14ac:dyDescent="0.25">
      <c r="A186" s="41" t="s">
        <v>13</v>
      </c>
      <c r="B186" s="34"/>
      <c r="C186" s="40" t="s">
        <v>13</v>
      </c>
      <c r="D186" s="34"/>
      <c r="E186" s="34"/>
      <c r="G186" s="41" t="s">
        <v>13</v>
      </c>
      <c r="H186" s="34"/>
      <c r="I186" s="40" t="s">
        <v>13</v>
      </c>
      <c r="J186" s="34"/>
      <c r="K186" s="34"/>
      <c r="M186" s="38" t="s">
        <v>46</v>
      </c>
      <c r="N186" s="39"/>
      <c r="O186" s="40" t="s">
        <v>13</v>
      </c>
      <c r="P186" s="39"/>
      <c r="Q186" s="39"/>
    </row>
    <row r="187" spans="1:23" x14ac:dyDescent="0.25">
      <c r="A187" s="38" t="s">
        <v>33</v>
      </c>
      <c r="B187" s="39"/>
      <c r="C187" s="40" t="s">
        <v>13</v>
      </c>
      <c r="D187" s="39"/>
      <c r="E187" s="39"/>
      <c r="G187" s="38" t="s">
        <v>33</v>
      </c>
      <c r="H187" s="39"/>
      <c r="I187" s="40" t="s">
        <v>13</v>
      </c>
      <c r="J187" s="39"/>
      <c r="K187" s="39"/>
      <c r="M187" s="41" t="s">
        <v>47</v>
      </c>
      <c r="N187" s="34"/>
      <c r="O187" s="40" t="s">
        <v>13</v>
      </c>
      <c r="P187" s="34"/>
      <c r="Q187" s="34">
        <f>SUM(Q182,Q186)</f>
        <v>0</v>
      </c>
      <c r="S187" s="32" t="s">
        <v>282</v>
      </c>
    </row>
    <row r="188" spans="1:23" x14ac:dyDescent="0.25">
      <c r="A188" s="41" t="s">
        <v>35</v>
      </c>
      <c r="B188" s="34">
        <v>-30</v>
      </c>
      <c r="C188" s="40" t="s">
        <v>13</v>
      </c>
      <c r="D188" s="34">
        <v>21</v>
      </c>
      <c r="E188" s="34">
        <f t="shared" ref="E188:E194" si="7">B188*D188</f>
        <v>-630</v>
      </c>
      <c r="G188" s="41" t="s">
        <v>36</v>
      </c>
      <c r="H188" s="34">
        <v>-3</v>
      </c>
      <c r="I188" s="40" t="s">
        <v>13</v>
      </c>
      <c r="J188" s="34">
        <v>133</v>
      </c>
      <c r="K188" s="34">
        <f t="shared" ref="K188:K193" si="8">H188*J188</f>
        <v>-399</v>
      </c>
      <c r="S188" s="33" t="s">
        <v>1</v>
      </c>
      <c r="T188" s="33" t="s">
        <v>236</v>
      </c>
    </row>
    <row r="189" spans="1:23" x14ac:dyDescent="0.25">
      <c r="A189" s="41" t="s">
        <v>36</v>
      </c>
      <c r="B189" s="34">
        <v>-2</v>
      </c>
      <c r="C189" s="40" t="s">
        <v>13</v>
      </c>
      <c r="D189" s="34">
        <v>133</v>
      </c>
      <c r="E189" s="34">
        <f t="shared" si="7"/>
        <v>-266</v>
      </c>
      <c r="G189" s="41" t="s">
        <v>88</v>
      </c>
      <c r="H189" s="23">
        <v>-0.5</v>
      </c>
      <c r="I189" s="40" t="s">
        <v>13</v>
      </c>
      <c r="J189" s="34">
        <v>380</v>
      </c>
      <c r="K189" s="34">
        <f t="shared" si="8"/>
        <v>-190</v>
      </c>
      <c r="M189" s="33" t="s">
        <v>325</v>
      </c>
      <c r="S189" s="33" t="s">
        <v>3</v>
      </c>
      <c r="T189" s="33" t="s">
        <v>4</v>
      </c>
    </row>
    <row r="190" spans="1:23" x14ac:dyDescent="0.25">
      <c r="A190" s="41" t="s">
        <v>88</v>
      </c>
      <c r="B190" s="23">
        <v>-0.5</v>
      </c>
      <c r="C190" s="40" t="s">
        <v>13</v>
      </c>
      <c r="D190" s="34">
        <v>380</v>
      </c>
      <c r="E190" s="34">
        <f t="shared" si="7"/>
        <v>-190</v>
      </c>
      <c r="G190" s="41" t="s">
        <v>129</v>
      </c>
      <c r="H190" s="34">
        <v>-1</v>
      </c>
      <c r="I190" s="40" t="s">
        <v>13</v>
      </c>
      <c r="J190" s="34">
        <v>275</v>
      </c>
      <c r="K190" s="34">
        <f t="shared" si="8"/>
        <v>-275</v>
      </c>
      <c r="S190" s="33" t="s">
        <v>5</v>
      </c>
      <c r="T190" s="33" t="s">
        <v>169</v>
      </c>
    </row>
    <row r="191" spans="1:23" x14ac:dyDescent="0.25">
      <c r="A191" s="41" t="s">
        <v>129</v>
      </c>
      <c r="B191" s="34">
        <v>-1</v>
      </c>
      <c r="C191" s="40" t="s">
        <v>13</v>
      </c>
      <c r="D191" s="34">
        <v>275</v>
      </c>
      <c r="E191" s="34">
        <f t="shared" si="7"/>
        <v>-275</v>
      </c>
      <c r="G191" s="41" t="s">
        <v>247</v>
      </c>
      <c r="H191" s="34">
        <v>-1</v>
      </c>
      <c r="I191" s="40" t="s">
        <v>13</v>
      </c>
      <c r="J191" s="34">
        <v>175</v>
      </c>
      <c r="K191" s="34">
        <f t="shared" si="8"/>
        <v>-175</v>
      </c>
      <c r="M191" s="33" t="s">
        <v>48</v>
      </c>
      <c r="S191" s="33" t="s">
        <v>7</v>
      </c>
      <c r="T191" s="33" t="s">
        <v>203</v>
      </c>
    </row>
    <row r="192" spans="1:23" x14ac:dyDescent="0.25">
      <c r="A192" s="41" t="s">
        <v>247</v>
      </c>
      <c r="B192" s="34">
        <v>-1</v>
      </c>
      <c r="C192" s="40" t="s">
        <v>13</v>
      </c>
      <c r="D192" s="34">
        <v>175</v>
      </c>
      <c r="E192" s="34">
        <f t="shared" si="7"/>
        <v>-175</v>
      </c>
      <c r="G192" s="41" t="s">
        <v>248</v>
      </c>
      <c r="H192" s="34">
        <v>-1</v>
      </c>
      <c r="I192" s="40" t="s">
        <v>13</v>
      </c>
      <c r="J192" s="34">
        <v>734</v>
      </c>
      <c r="K192" s="34">
        <f t="shared" si="8"/>
        <v>-734</v>
      </c>
      <c r="S192" s="33" t="s">
        <v>9</v>
      </c>
      <c r="T192" s="33" t="s">
        <v>124</v>
      </c>
    </row>
    <row r="193" spans="1:23" x14ac:dyDescent="0.25">
      <c r="A193" s="41" t="s">
        <v>248</v>
      </c>
      <c r="B193" s="34">
        <v>-1</v>
      </c>
      <c r="C193" s="40" t="s">
        <v>13</v>
      </c>
      <c r="D193" s="34">
        <v>734</v>
      </c>
      <c r="E193" s="34">
        <f t="shared" si="7"/>
        <v>-734</v>
      </c>
      <c r="G193" s="41" t="s">
        <v>250</v>
      </c>
      <c r="H193" s="34">
        <v>-1</v>
      </c>
      <c r="I193" s="40" t="s">
        <v>13</v>
      </c>
      <c r="J193" s="34">
        <v>425</v>
      </c>
      <c r="K193" s="34">
        <f t="shared" si="8"/>
        <v>-425</v>
      </c>
      <c r="M193" s="32" t="s">
        <v>272</v>
      </c>
    </row>
    <row r="194" spans="1:23" x14ac:dyDescent="0.25">
      <c r="A194" s="41" t="s">
        <v>250</v>
      </c>
      <c r="B194" s="34">
        <v>-1</v>
      </c>
      <c r="C194" s="40" t="s">
        <v>13</v>
      </c>
      <c r="D194" s="34">
        <v>425</v>
      </c>
      <c r="E194" s="34">
        <f t="shared" si="7"/>
        <v>-425</v>
      </c>
      <c r="G194" s="41" t="s">
        <v>45</v>
      </c>
      <c r="H194" s="34"/>
      <c r="I194" s="40" t="s">
        <v>13</v>
      </c>
      <c r="J194" s="34"/>
      <c r="K194" s="34">
        <v>-500</v>
      </c>
      <c r="M194" s="33" t="s">
        <v>1</v>
      </c>
      <c r="N194" s="33" t="s">
        <v>236</v>
      </c>
      <c r="S194" s="36" t="s">
        <v>11</v>
      </c>
      <c r="T194" s="37" t="s">
        <v>12</v>
      </c>
      <c r="U194" s="37" t="s">
        <v>13</v>
      </c>
      <c r="V194" s="37" t="s">
        <v>14</v>
      </c>
      <c r="W194" s="37" t="s">
        <v>15</v>
      </c>
    </row>
    <row r="195" spans="1:23" x14ac:dyDescent="0.25">
      <c r="A195" s="41" t="s">
        <v>45</v>
      </c>
      <c r="B195" s="34"/>
      <c r="C195" s="40" t="s">
        <v>13</v>
      </c>
      <c r="D195" s="34"/>
      <c r="E195" s="34">
        <v>-500</v>
      </c>
      <c r="G195" s="38" t="s">
        <v>46</v>
      </c>
      <c r="H195" s="39"/>
      <c r="I195" s="40" t="s">
        <v>13</v>
      </c>
      <c r="J195" s="39"/>
      <c r="K195" s="39">
        <f>SUM(K188:K194)</f>
        <v>-2698</v>
      </c>
      <c r="M195" s="33" t="s">
        <v>3</v>
      </c>
      <c r="N195" s="33" t="s">
        <v>4</v>
      </c>
    </row>
    <row r="196" spans="1:23" x14ac:dyDescent="0.25">
      <c r="A196" s="38" t="s">
        <v>46</v>
      </c>
      <c r="B196" s="39"/>
      <c r="C196" s="40" t="s">
        <v>13</v>
      </c>
      <c r="D196" s="39"/>
      <c r="E196" s="39">
        <f>SUM(E188:E195)</f>
        <v>-3195</v>
      </c>
      <c r="G196" s="41" t="s">
        <v>47</v>
      </c>
      <c r="H196" s="34"/>
      <c r="I196" s="40" t="s">
        <v>13</v>
      </c>
      <c r="J196" s="34"/>
      <c r="K196" s="34">
        <f>SUM(K185,K195)</f>
        <v>-2698</v>
      </c>
      <c r="M196" s="33" t="s">
        <v>5</v>
      </c>
      <c r="N196" s="33" t="s">
        <v>169</v>
      </c>
      <c r="S196" s="33" t="s">
        <v>197</v>
      </c>
    </row>
    <row r="197" spans="1:23" x14ac:dyDescent="0.25">
      <c r="A197" s="41" t="s">
        <v>47</v>
      </c>
      <c r="B197" s="34"/>
      <c r="C197" s="40" t="s">
        <v>13</v>
      </c>
      <c r="D197" s="34"/>
      <c r="E197" s="34">
        <f>SUM(E185,E196)</f>
        <v>-3195</v>
      </c>
      <c r="M197" s="33" t="s">
        <v>7</v>
      </c>
      <c r="N197" s="33" t="s">
        <v>203</v>
      </c>
    </row>
    <row r="198" spans="1:23" x14ac:dyDescent="0.25">
      <c r="G198" s="33" t="s">
        <v>264</v>
      </c>
      <c r="M198" s="33" t="s">
        <v>9</v>
      </c>
      <c r="N198" s="33" t="s">
        <v>10</v>
      </c>
      <c r="S198" s="33" t="s">
        <v>48</v>
      </c>
    </row>
    <row r="199" spans="1:23" x14ac:dyDescent="0.25">
      <c r="A199" s="33" t="s">
        <v>264</v>
      </c>
      <c r="G199" s="33" t="s">
        <v>252</v>
      </c>
    </row>
    <row r="200" spans="1:23" x14ac:dyDescent="0.25">
      <c r="A200" s="33" t="s">
        <v>252</v>
      </c>
      <c r="G200" s="33" t="s">
        <v>256</v>
      </c>
      <c r="M200" s="36" t="s">
        <v>11</v>
      </c>
      <c r="N200" s="37" t="s">
        <v>12</v>
      </c>
      <c r="O200" s="37" t="s">
        <v>13</v>
      </c>
      <c r="P200" s="37" t="s">
        <v>14</v>
      </c>
      <c r="Q200" s="37" t="s">
        <v>15</v>
      </c>
      <c r="S200" s="32" t="s">
        <v>286</v>
      </c>
    </row>
    <row r="201" spans="1:23" x14ac:dyDescent="0.25">
      <c r="A201" s="33" t="s">
        <v>256</v>
      </c>
      <c r="S201" s="33" t="s">
        <v>1</v>
      </c>
      <c r="T201" s="33" t="s">
        <v>236</v>
      </c>
    </row>
    <row r="202" spans="1:23" x14ac:dyDescent="0.25">
      <c r="G202" s="33" t="s">
        <v>48</v>
      </c>
      <c r="M202" s="33" t="s">
        <v>326</v>
      </c>
      <c r="S202" s="33" t="s">
        <v>3</v>
      </c>
      <c r="T202" s="33" t="s">
        <v>4</v>
      </c>
    </row>
    <row r="203" spans="1:23" x14ac:dyDescent="0.25">
      <c r="A203" s="33" t="s">
        <v>48</v>
      </c>
      <c r="S203" s="33" t="s">
        <v>5</v>
      </c>
      <c r="T203" s="33" t="s">
        <v>169</v>
      </c>
    </row>
    <row r="204" spans="1:23" x14ac:dyDescent="0.25">
      <c r="G204" s="32" t="s">
        <v>265</v>
      </c>
      <c r="M204" s="33" t="s">
        <v>48</v>
      </c>
      <c r="S204" s="33" t="s">
        <v>7</v>
      </c>
      <c r="T204" s="33" t="s">
        <v>203</v>
      </c>
    </row>
    <row r="205" spans="1:23" x14ac:dyDescent="0.25">
      <c r="A205" s="32" t="s">
        <v>265</v>
      </c>
      <c r="G205" s="33" t="s">
        <v>1</v>
      </c>
      <c r="H205" s="33" t="s">
        <v>236</v>
      </c>
      <c r="S205" s="33" t="s">
        <v>9</v>
      </c>
      <c r="T205" s="33" t="s">
        <v>124</v>
      </c>
    </row>
    <row r="206" spans="1:23" x14ac:dyDescent="0.25">
      <c r="A206" s="33" t="s">
        <v>1</v>
      </c>
      <c r="B206" s="33" t="s">
        <v>236</v>
      </c>
      <c r="G206" s="33" t="s">
        <v>3</v>
      </c>
      <c r="H206" s="33" t="s">
        <v>4</v>
      </c>
      <c r="M206" s="32" t="s">
        <v>273</v>
      </c>
    </row>
    <row r="207" spans="1:23" x14ac:dyDescent="0.25">
      <c r="A207" s="33" t="s">
        <v>3</v>
      </c>
      <c r="B207" s="33" t="s">
        <v>4</v>
      </c>
      <c r="G207" s="33" t="s">
        <v>5</v>
      </c>
      <c r="H207" s="33" t="s">
        <v>6</v>
      </c>
      <c r="M207" s="33" t="s">
        <v>1</v>
      </c>
      <c r="N207" s="33" t="s">
        <v>236</v>
      </c>
      <c r="S207" s="36" t="s">
        <v>11</v>
      </c>
      <c r="T207" s="37" t="s">
        <v>12</v>
      </c>
      <c r="U207" s="37" t="s">
        <v>13</v>
      </c>
      <c r="V207" s="37" t="s">
        <v>14</v>
      </c>
      <c r="W207" s="37" t="s">
        <v>15</v>
      </c>
    </row>
    <row r="208" spans="1:23" x14ac:dyDescent="0.25">
      <c r="A208" s="33" t="s">
        <v>5</v>
      </c>
      <c r="B208" s="33" t="s">
        <v>6</v>
      </c>
      <c r="G208" s="33" t="s">
        <v>7</v>
      </c>
      <c r="H208" s="33" t="s">
        <v>203</v>
      </c>
      <c r="M208" s="33" t="s">
        <v>3</v>
      </c>
      <c r="N208" s="33" t="s">
        <v>4</v>
      </c>
      <c r="S208" s="38" t="s">
        <v>16</v>
      </c>
      <c r="T208" s="39"/>
      <c r="U208" s="40" t="s">
        <v>13</v>
      </c>
      <c r="V208" s="39"/>
      <c r="W208" s="39"/>
    </row>
    <row r="209" spans="1:23" x14ac:dyDescent="0.25">
      <c r="A209" s="33" t="s">
        <v>7</v>
      </c>
      <c r="B209" s="33" t="s">
        <v>203</v>
      </c>
      <c r="G209" s="33" t="s">
        <v>9</v>
      </c>
      <c r="H209" s="33" t="s">
        <v>124</v>
      </c>
      <c r="M209" s="33" t="s">
        <v>5</v>
      </c>
      <c r="N209" s="33" t="s">
        <v>169</v>
      </c>
      <c r="S209" s="41" t="s">
        <v>237</v>
      </c>
      <c r="T209" s="34">
        <v>3675</v>
      </c>
      <c r="U209" s="40" t="s">
        <v>238</v>
      </c>
      <c r="V209" s="35"/>
      <c r="W209" s="34"/>
    </row>
    <row r="210" spans="1:23" x14ac:dyDescent="0.25">
      <c r="A210" s="33" t="s">
        <v>9</v>
      </c>
      <c r="B210" s="33" t="s">
        <v>10</v>
      </c>
      <c r="M210" s="33" t="s">
        <v>7</v>
      </c>
      <c r="N210" s="33" t="s">
        <v>203</v>
      </c>
      <c r="S210" s="41" t="s">
        <v>69</v>
      </c>
      <c r="T210" s="34">
        <v>3500</v>
      </c>
      <c r="U210" s="40" t="s">
        <v>238</v>
      </c>
      <c r="V210" s="35"/>
      <c r="W210" s="34">
        <f>T210*V210</f>
        <v>0</v>
      </c>
    </row>
    <row r="211" spans="1:23" x14ac:dyDescent="0.25">
      <c r="G211" s="36" t="s">
        <v>11</v>
      </c>
      <c r="H211" s="37" t="s">
        <v>12</v>
      </c>
      <c r="I211" s="37" t="s">
        <v>13</v>
      </c>
      <c r="J211" s="37" t="s">
        <v>14</v>
      </c>
      <c r="K211" s="37" t="s">
        <v>15</v>
      </c>
      <c r="M211" s="33" t="s">
        <v>9</v>
      </c>
      <c r="N211" s="33" t="s">
        <v>10</v>
      </c>
      <c r="S211" s="41" t="s">
        <v>170</v>
      </c>
      <c r="T211" s="34"/>
      <c r="U211" s="40" t="s">
        <v>171</v>
      </c>
      <c r="V211" s="34"/>
      <c r="W211" s="34">
        <v>870</v>
      </c>
    </row>
    <row r="212" spans="1:23" x14ac:dyDescent="0.25">
      <c r="A212" s="36" t="s">
        <v>11</v>
      </c>
      <c r="B212" s="37" t="s">
        <v>12</v>
      </c>
      <c r="C212" s="37" t="s">
        <v>13</v>
      </c>
      <c r="D212" s="37" t="s">
        <v>14</v>
      </c>
      <c r="E212" s="37" t="s">
        <v>15</v>
      </c>
      <c r="G212" s="38" t="s">
        <v>16</v>
      </c>
      <c r="H212" s="39"/>
      <c r="I212" s="40" t="s">
        <v>13</v>
      </c>
      <c r="J212" s="39"/>
      <c r="K212" s="39"/>
      <c r="S212" s="38" t="s">
        <v>20</v>
      </c>
      <c r="T212" s="39"/>
      <c r="U212" s="40" t="s">
        <v>13</v>
      </c>
      <c r="V212" s="39"/>
      <c r="W212" s="39">
        <f>SUM(W209:W211)</f>
        <v>870</v>
      </c>
    </row>
    <row r="213" spans="1:23" x14ac:dyDescent="0.25">
      <c r="A213" s="38" t="s">
        <v>16</v>
      </c>
      <c r="B213" s="39"/>
      <c r="C213" s="40" t="s">
        <v>13</v>
      </c>
      <c r="D213" s="39"/>
      <c r="E213" s="39"/>
      <c r="G213" s="41" t="s">
        <v>237</v>
      </c>
      <c r="H213" s="34">
        <v>8700</v>
      </c>
      <c r="I213" s="40" t="s">
        <v>238</v>
      </c>
      <c r="J213" s="35"/>
      <c r="K213" s="34"/>
      <c r="M213" s="36" t="s">
        <v>11</v>
      </c>
      <c r="N213" s="37" t="s">
        <v>12</v>
      </c>
      <c r="O213" s="37" t="s">
        <v>13</v>
      </c>
      <c r="P213" s="37" t="s">
        <v>14</v>
      </c>
      <c r="Q213" s="37" t="s">
        <v>15</v>
      </c>
      <c r="S213" s="41" t="s">
        <v>13</v>
      </c>
      <c r="T213" s="34"/>
      <c r="U213" s="40" t="s">
        <v>13</v>
      </c>
      <c r="V213" s="34"/>
      <c r="W213" s="34"/>
    </row>
    <row r="214" spans="1:23" x14ac:dyDescent="0.25">
      <c r="A214" s="41" t="s">
        <v>237</v>
      </c>
      <c r="B214" s="34">
        <v>8700</v>
      </c>
      <c r="C214" s="40" t="s">
        <v>238</v>
      </c>
      <c r="D214" s="35"/>
      <c r="E214" s="34"/>
      <c r="G214" s="41" t="s">
        <v>69</v>
      </c>
      <c r="H214" s="34">
        <v>8500</v>
      </c>
      <c r="I214" s="40" t="s">
        <v>238</v>
      </c>
      <c r="J214" s="35"/>
      <c r="K214" s="34">
        <f>H214*J214</f>
        <v>0</v>
      </c>
      <c r="S214" s="38" t="s">
        <v>21</v>
      </c>
      <c r="T214" s="39"/>
      <c r="U214" s="40" t="s">
        <v>13</v>
      </c>
      <c r="V214" s="39"/>
      <c r="W214" s="39"/>
    </row>
    <row r="215" spans="1:23" x14ac:dyDescent="0.25">
      <c r="A215" s="41" t="s">
        <v>69</v>
      </c>
      <c r="B215" s="34">
        <v>8500</v>
      </c>
      <c r="C215" s="40" t="s">
        <v>238</v>
      </c>
      <c r="D215" s="35"/>
      <c r="E215" s="34">
        <f>B215*D215</f>
        <v>0</v>
      </c>
      <c r="G215" s="38" t="s">
        <v>20</v>
      </c>
      <c r="H215" s="39"/>
      <c r="I215" s="40" t="s">
        <v>13</v>
      </c>
      <c r="J215" s="39"/>
      <c r="K215" s="39">
        <f>SUM(K213:K214)</f>
        <v>0</v>
      </c>
      <c r="M215" s="33" t="s">
        <v>326</v>
      </c>
      <c r="S215" s="41" t="s">
        <v>22</v>
      </c>
      <c r="T215" s="34">
        <v>-225</v>
      </c>
      <c r="U215" s="40" t="s">
        <v>18</v>
      </c>
      <c r="V215" s="35"/>
      <c r="W215" s="34">
        <f>T215*V215</f>
        <v>0</v>
      </c>
    </row>
    <row r="216" spans="1:23" x14ac:dyDescent="0.25">
      <c r="A216" s="38" t="s">
        <v>20</v>
      </c>
      <c r="B216" s="39"/>
      <c r="C216" s="40" t="s">
        <v>13</v>
      </c>
      <c r="D216" s="39"/>
      <c r="E216" s="39">
        <f>SUM(E214:E215)</f>
        <v>0</v>
      </c>
      <c r="G216" s="41" t="s">
        <v>13</v>
      </c>
      <c r="H216" s="34"/>
      <c r="I216" s="40" t="s">
        <v>13</v>
      </c>
      <c r="J216" s="34"/>
      <c r="K216" s="34"/>
      <c r="S216" s="41" t="s">
        <v>71</v>
      </c>
      <c r="T216" s="34">
        <v>-105</v>
      </c>
      <c r="U216" s="40" t="s">
        <v>27</v>
      </c>
      <c r="V216" s="35"/>
      <c r="W216" s="34">
        <f>T216*V216</f>
        <v>0</v>
      </c>
    </row>
    <row r="217" spans="1:23" x14ac:dyDescent="0.25">
      <c r="A217" s="41" t="s">
        <v>13</v>
      </c>
      <c r="B217" s="34"/>
      <c r="C217" s="40" t="s">
        <v>13</v>
      </c>
      <c r="D217" s="34"/>
      <c r="E217" s="34"/>
      <c r="G217" s="38" t="s">
        <v>21</v>
      </c>
      <c r="H217" s="39"/>
      <c r="I217" s="40" t="s">
        <v>13</v>
      </c>
      <c r="J217" s="39"/>
      <c r="K217" s="39"/>
      <c r="M217" s="33" t="s">
        <v>48</v>
      </c>
      <c r="S217" s="38" t="s">
        <v>31</v>
      </c>
      <c r="T217" s="39"/>
      <c r="U217" s="40" t="s">
        <v>13</v>
      </c>
      <c r="V217" s="39"/>
      <c r="W217" s="39">
        <f>SUM(W214:W216)</f>
        <v>0</v>
      </c>
    </row>
    <row r="218" spans="1:23" x14ac:dyDescent="0.25">
      <c r="A218" s="38" t="s">
        <v>21</v>
      </c>
      <c r="B218" s="39"/>
      <c r="C218" s="40" t="s">
        <v>13</v>
      </c>
      <c r="D218" s="39"/>
      <c r="E218" s="39"/>
      <c r="G218" s="41" t="s">
        <v>246</v>
      </c>
      <c r="H218" s="34">
        <v>-9</v>
      </c>
      <c r="I218" s="40" t="s">
        <v>18</v>
      </c>
      <c r="J218" s="35"/>
      <c r="K218" s="34">
        <f>H218*J218</f>
        <v>0</v>
      </c>
      <c r="S218" s="38" t="s">
        <v>32</v>
      </c>
      <c r="T218" s="39"/>
      <c r="U218" s="40" t="s">
        <v>13</v>
      </c>
      <c r="V218" s="39"/>
      <c r="W218" s="39">
        <f>SUM(W212,W217)</f>
        <v>870</v>
      </c>
    </row>
    <row r="219" spans="1:23" x14ac:dyDescent="0.25">
      <c r="A219" s="41" t="s">
        <v>246</v>
      </c>
      <c r="B219" s="34">
        <v>-9</v>
      </c>
      <c r="C219" s="40" t="s">
        <v>18</v>
      </c>
      <c r="D219" s="35"/>
      <c r="E219" s="34">
        <f>B219*D219</f>
        <v>0</v>
      </c>
      <c r="G219" s="41" t="s">
        <v>23</v>
      </c>
      <c r="H219" s="34">
        <v>-284</v>
      </c>
      <c r="I219" s="40" t="s">
        <v>18</v>
      </c>
      <c r="J219" s="35"/>
      <c r="K219" s="34">
        <f>H219*J219</f>
        <v>0</v>
      </c>
      <c r="M219" s="32" t="s">
        <v>274</v>
      </c>
      <c r="S219" s="41" t="s">
        <v>13</v>
      </c>
      <c r="T219" s="34"/>
      <c r="U219" s="40" t="s">
        <v>13</v>
      </c>
      <c r="V219" s="34"/>
      <c r="W219" s="34"/>
    </row>
    <row r="220" spans="1:23" x14ac:dyDescent="0.25">
      <c r="A220" s="41" t="s">
        <v>23</v>
      </c>
      <c r="B220" s="34">
        <v>-189</v>
      </c>
      <c r="C220" s="40" t="s">
        <v>18</v>
      </c>
      <c r="D220" s="35"/>
      <c r="E220" s="34">
        <f>B220*D220</f>
        <v>0</v>
      </c>
      <c r="G220" s="41" t="s">
        <v>70</v>
      </c>
      <c r="H220" s="34">
        <v>-17</v>
      </c>
      <c r="I220" s="40" t="s">
        <v>18</v>
      </c>
      <c r="J220" s="35"/>
      <c r="K220" s="34">
        <f>H220*J220</f>
        <v>0</v>
      </c>
      <c r="M220" s="33" t="s">
        <v>1</v>
      </c>
      <c r="N220" s="33" t="s">
        <v>236</v>
      </c>
      <c r="S220" s="38" t="s">
        <v>33</v>
      </c>
      <c r="T220" s="39"/>
      <c r="U220" s="40" t="s">
        <v>13</v>
      </c>
      <c r="V220" s="39"/>
      <c r="W220" s="39"/>
    </row>
    <row r="221" spans="1:23" x14ac:dyDescent="0.25">
      <c r="A221" s="41" t="s">
        <v>24</v>
      </c>
      <c r="B221" s="34">
        <v>-30</v>
      </c>
      <c r="C221" s="40" t="s">
        <v>25</v>
      </c>
      <c r="D221" s="35"/>
      <c r="E221" s="34"/>
      <c r="G221" s="41" t="s">
        <v>125</v>
      </c>
      <c r="H221" s="34">
        <v>-194</v>
      </c>
      <c r="I221" s="40" t="s">
        <v>18</v>
      </c>
      <c r="J221" s="35"/>
      <c r="K221" s="34">
        <f>H221*J221</f>
        <v>0</v>
      </c>
      <c r="M221" s="33" t="s">
        <v>3</v>
      </c>
      <c r="N221" s="33" t="s">
        <v>4</v>
      </c>
      <c r="S221" s="41" t="s">
        <v>34</v>
      </c>
      <c r="T221" s="34">
        <v>-1</v>
      </c>
      <c r="U221" s="40" t="s">
        <v>13</v>
      </c>
      <c r="V221" s="34">
        <v>607.5</v>
      </c>
      <c r="W221" s="34">
        <f>T221*V221</f>
        <v>-607.5</v>
      </c>
    </row>
    <row r="222" spans="1:23" x14ac:dyDescent="0.25">
      <c r="A222" s="41" t="s">
        <v>71</v>
      </c>
      <c r="B222" s="34">
        <v>-40</v>
      </c>
      <c r="C222" s="40" t="s">
        <v>27</v>
      </c>
      <c r="D222" s="35"/>
      <c r="E222" s="34">
        <f>B222*D222</f>
        <v>0</v>
      </c>
      <c r="G222" s="41" t="s">
        <v>71</v>
      </c>
      <c r="H222" s="34">
        <v>-40</v>
      </c>
      <c r="I222" s="40" t="s">
        <v>27</v>
      </c>
      <c r="J222" s="35"/>
      <c r="K222" s="34">
        <f>H222*J222</f>
        <v>0</v>
      </c>
      <c r="M222" s="33" t="s">
        <v>5</v>
      </c>
      <c r="N222" s="33" t="s">
        <v>169</v>
      </c>
      <c r="S222" s="41" t="s">
        <v>37</v>
      </c>
      <c r="T222" s="34">
        <v>-1</v>
      </c>
      <c r="U222" s="40" t="s">
        <v>13</v>
      </c>
      <c r="V222" s="34">
        <v>380</v>
      </c>
      <c r="W222" s="34">
        <f>T222*V222</f>
        <v>-380</v>
      </c>
    </row>
    <row r="223" spans="1:23" x14ac:dyDescent="0.25">
      <c r="A223" s="38" t="s">
        <v>31</v>
      </c>
      <c r="B223" s="39"/>
      <c r="C223" s="40" t="s">
        <v>13</v>
      </c>
      <c r="D223" s="39"/>
      <c r="E223" s="39">
        <f>SUM(E218:E222)</f>
        <v>0</v>
      </c>
      <c r="G223" s="38" t="s">
        <v>31</v>
      </c>
      <c r="H223" s="39"/>
      <c r="I223" s="40" t="s">
        <v>13</v>
      </c>
      <c r="J223" s="39"/>
      <c r="K223" s="39">
        <f>SUM(K217:K222)</f>
        <v>0</v>
      </c>
      <c r="M223" s="33" t="s">
        <v>7</v>
      </c>
      <c r="N223" s="33" t="s">
        <v>203</v>
      </c>
      <c r="S223" s="41" t="s">
        <v>38</v>
      </c>
      <c r="T223" s="34">
        <v>-1</v>
      </c>
      <c r="U223" s="40" t="s">
        <v>13</v>
      </c>
      <c r="V223" s="34">
        <v>165</v>
      </c>
      <c r="W223" s="34">
        <f>T223*V223</f>
        <v>-165</v>
      </c>
    </row>
    <row r="224" spans="1:23" x14ac:dyDescent="0.25">
      <c r="A224" s="38" t="s">
        <v>32</v>
      </c>
      <c r="B224" s="39"/>
      <c r="C224" s="40" t="s">
        <v>13</v>
      </c>
      <c r="D224" s="39"/>
      <c r="E224" s="39">
        <f>SUM(E216,E223)</f>
        <v>0</v>
      </c>
      <c r="G224" s="38" t="s">
        <v>32</v>
      </c>
      <c r="H224" s="39"/>
      <c r="I224" s="40" t="s">
        <v>13</v>
      </c>
      <c r="J224" s="39"/>
      <c r="K224" s="39">
        <f>SUM(K215,K223)</f>
        <v>0</v>
      </c>
      <c r="M224" s="33" t="s">
        <v>9</v>
      </c>
      <c r="N224" s="33" t="s">
        <v>10</v>
      </c>
      <c r="S224" s="41" t="s">
        <v>129</v>
      </c>
      <c r="T224" s="34">
        <v>-1</v>
      </c>
      <c r="U224" s="40" t="s">
        <v>13</v>
      </c>
      <c r="V224" s="34">
        <v>275</v>
      </c>
      <c r="W224" s="34">
        <f>T224*V224</f>
        <v>-275</v>
      </c>
    </row>
    <row r="225" spans="1:23" x14ac:dyDescent="0.25">
      <c r="A225" s="41" t="s">
        <v>13</v>
      </c>
      <c r="B225" s="34"/>
      <c r="C225" s="40" t="s">
        <v>13</v>
      </c>
      <c r="D225" s="34"/>
      <c r="E225" s="34"/>
      <c r="G225" s="41" t="s">
        <v>13</v>
      </c>
      <c r="H225" s="34"/>
      <c r="I225" s="40" t="s">
        <v>13</v>
      </c>
      <c r="J225" s="34"/>
      <c r="K225" s="34"/>
      <c r="S225" s="41" t="s">
        <v>276</v>
      </c>
      <c r="T225" s="34">
        <v>-1</v>
      </c>
      <c r="U225" s="40" t="s">
        <v>13</v>
      </c>
      <c r="V225" s="34">
        <v>1418.63</v>
      </c>
      <c r="W225" s="34">
        <f>T225*V225</f>
        <v>-1418.63</v>
      </c>
    </row>
    <row r="226" spans="1:23" x14ac:dyDescent="0.25">
      <c r="A226" s="38" t="s">
        <v>33</v>
      </c>
      <c r="B226" s="39"/>
      <c r="C226" s="40" t="s">
        <v>13</v>
      </c>
      <c r="D226" s="39"/>
      <c r="E226" s="39"/>
      <c r="G226" s="38" t="s">
        <v>33</v>
      </c>
      <c r="H226" s="39"/>
      <c r="I226" s="40" t="s">
        <v>13</v>
      </c>
      <c r="J226" s="39"/>
      <c r="K226" s="39"/>
      <c r="M226" s="36" t="s">
        <v>11</v>
      </c>
      <c r="N226" s="37" t="s">
        <v>12</v>
      </c>
      <c r="O226" s="37" t="s">
        <v>13</v>
      </c>
      <c r="P226" s="37" t="s">
        <v>14</v>
      </c>
      <c r="Q226" s="37" t="s">
        <v>15</v>
      </c>
      <c r="S226" s="41" t="s">
        <v>45</v>
      </c>
      <c r="T226" s="34"/>
      <c r="U226" s="40" t="s">
        <v>13</v>
      </c>
      <c r="V226" s="34"/>
      <c r="W226" s="34">
        <v>-500</v>
      </c>
    </row>
    <row r="227" spans="1:23" x14ac:dyDescent="0.25">
      <c r="A227" s="41" t="s">
        <v>35</v>
      </c>
      <c r="B227" s="34">
        <v>-30</v>
      </c>
      <c r="C227" s="40" t="s">
        <v>13</v>
      </c>
      <c r="D227" s="34">
        <v>21</v>
      </c>
      <c r="E227" s="34">
        <f t="shared" ref="E227:E233" si="9">B227*D227</f>
        <v>-630</v>
      </c>
      <c r="G227" s="41" t="s">
        <v>36</v>
      </c>
      <c r="H227" s="34">
        <v>-3</v>
      </c>
      <c r="I227" s="40" t="s">
        <v>13</v>
      </c>
      <c r="J227" s="34">
        <v>133</v>
      </c>
      <c r="K227" s="34">
        <f t="shared" ref="K227:K232" si="10">H227*J227</f>
        <v>-399</v>
      </c>
      <c r="S227" s="38" t="s">
        <v>46</v>
      </c>
      <c r="T227" s="39"/>
      <c r="U227" s="40" t="s">
        <v>13</v>
      </c>
      <c r="V227" s="39"/>
      <c r="W227" s="39">
        <f>SUM(W221:W226)</f>
        <v>-3346.13</v>
      </c>
    </row>
    <row r="228" spans="1:23" x14ac:dyDescent="0.25">
      <c r="A228" s="41" t="s">
        <v>36</v>
      </c>
      <c r="B228" s="34">
        <v>-2</v>
      </c>
      <c r="C228" s="40" t="s">
        <v>13</v>
      </c>
      <c r="D228" s="34">
        <v>133</v>
      </c>
      <c r="E228" s="34">
        <f t="shared" si="9"/>
        <v>-266</v>
      </c>
      <c r="G228" s="41" t="s">
        <v>88</v>
      </c>
      <c r="H228" s="23">
        <v>-0.33</v>
      </c>
      <c r="I228" s="40" t="s">
        <v>13</v>
      </c>
      <c r="J228" s="34">
        <v>380</v>
      </c>
      <c r="K228" s="34">
        <f t="shared" si="10"/>
        <v>-125.4</v>
      </c>
      <c r="M228" s="33" t="s">
        <v>327</v>
      </c>
      <c r="S228" s="41" t="s">
        <v>47</v>
      </c>
      <c r="T228" s="34"/>
      <c r="U228" s="40" t="s">
        <v>13</v>
      </c>
      <c r="V228" s="34"/>
      <c r="W228" s="34">
        <f>SUM(W218,W227)</f>
        <v>-2476.13</v>
      </c>
    </row>
    <row r="229" spans="1:23" x14ac:dyDescent="0.25">
      <c r="A229" s="41" t="s">
        <v>88</v>
      </c>
      <c r="B229" s="23">
        <v>-0.33</v>
      </c>
      <c r="C229" s="40" t="s">
        <v>13</v>
      </c>
      <c r="D229" s="34">
        <v>380</v>
      </c>
      <c r="E229" s="34">
        <f t="shared" si="9"/>
        <v>-125.4</v>
      </c>
      <c r="G229" s="41" t="s">
        <v>129</v>
      </c>
      <c r="H229" s="23">
        <v>-0.5</v>
      </c>
      <c r="I229" s="40" t="s">
        <v>13</v>
      </c>
      <c r="J229" s="34">
        <v>275</v>
      </c>
      <c r="K229" s="34">
        <f t="shared" si="10"/>
        <v>-137.5</v>
      </c>
    </row>
    <row r="230" spans="1:23" x14ac:dyDescent="0.25">
      <c r="A230" s="41" t="s">
        <v>129</v>
      </c>
      <c r="B230" s="23">
        <v>-0.5</v>
      </c>
      <c r="C230" s="40" t="s">
        <v>13</v>
      </c>
      <c r="D230" s="34">
        <v>275</v>
      </c>
      <c r="E230" s="34">
        <f t="shared" si="9"/>
        <v>-137.5</v>
      </c>
      <c r="G230" s="41" t="s">
        <v>247</v>
      </c>
      <c r="H230" s="23">
        <v>-0.5</v>
      </c>
      <c r="I230" s="40" t="s">
        <v>13</v>
      </c>
      <c r="J230" s="34">
        <v>175</v>
      </c>
      <c r="K230" s="34">
        <f t="shared" si="10"/>
        <v>-87.5</v>
      </c>
      <c r="M230" s="33" t="s">
        <v>48</v>
      </c>
    </row>
    <row r="231" spans="1:23" x14ac:dyDescent="0.25">
      <c r="A231" s="41" t="s">
        <v>247</v>
      </c>
      <c r="B231" s="23">
        <v>-0.5</v>
      </c>
      <c r="C231" s="40" t="s">
        <v>13</v>
      </c>
      <c r="D231" s="34">
        <v>175</v>
      </c>
      <c r="E231" s="34">
        <f t="shared" si="9"/>
        <v>-87.5</v>
      </c>
      <c r="G231" s="41" t="s">
        <v>248</v>
      </c>
      <c r="H231" s="23">
        <v>-0.5</v>
      </c>
      <c r="I231" s="40" t="s">
        <v>13</v>
      </c>
      <c r="J231" s="34">
        <v>641</v>
      </c>
      <c r="K231" s="34">
        <f t="shared" si="10"/>
        <v>-320.5</v>
      </c>
    </row>
    <row r="232" spans="1:23" x14ac:dyDescent="0.25">
      <c r="A232" s="41" t="s">
        <v>248</v>
      </c>
      <c r="B232" s="23">
        <v>-0.5</v>
      </c>
      <c r="C232" s="40" t="s">
        <v>13</v>
      </c>
      <c r="D232" s="34">
        <v>641</v>
      </c>
      <c r="E232" s="34">
        <f t="shared" si="9"/>
        <v>-320.5</v>
      </c>
      <c r="G232" s="41" t="s">
        <v>266</v>
      </c>
      <c r="H232" s="34">
        <v>-4</v>
      </c>
      <c r="I232" s="40" t="s">
        <v>13</v>
      </c>
      <c r="J232" s="34">
        <v>546</v>
      </c>
      <c r="K232" s="34">
        <f t="shared" si="10"/>
        <v>-2184</v>
      </c>
      <c r="M232" s="32" t="s">
        <v>275</v>
      </c>
      <c r="S232" s="33" t="s">
        <v>48</v>
      </c>
    </row>
    <row r="233" spans="1:23" x14ac:dyDescent="0.25">
      <c r="A233" s="41" t="s">
        <v>266</v>
      </c>
      <c r="B233" s="34">
        <v>-4</v>
      </c>
      <c r="C233" s="40" t="s">
        <v>13</v>
      </c>
      <c r="D233" s="34">
        <v>546</v>
      </c>
      <c r="E233" s="34">
        <f t="shared" si="9"/>
        <v>-2184</v>
      </c>
      <c r="G233" s="41" t="s">
        <v>45</v>
      </c>
      <c r="H233" s="34"/>
      <c r="I233" s="40" t="s">
        <v>13</v>
      </c>
      <c r="J233" s="34"/>
      <c r="K233" s="34">
        <v>-500</v>
      </c>
      <c r="M233" s="33" t="s">
        <v>1</v>
      </c>
      <c r="N233" s="33" t="s">
        <v>236</v>
      </c>
    </row>
    <row r="234" spans="1:23" x14ac:dyDescent="0.25">
      <c r="A234" s="41" t="s">
        <v>45</v>
      </c>
      <c r="B234" s="34"/>
      <c r="C234" s="40" t="s">
        <v>13</v>
      </c>
      <c r="D234" s="34"/>
      <c r="E234" s="34">
        <v>-500</v>
      </c>
      <c r="G234" s="38" t="s">
        <v>46</v>
      </c>
      <c r="H234" s="39"/>
      <c r="I234" s="40" t="s">
        <v>13</v>
      </c>
      <c r="J234" s="39"/>
      <c r="K234" s="39">
        <f>SUM(K227:K233)</f>
        <v>-3753.9</v>
      </c>
      <c r="M234" s="33" t="s">
        <v>3</v>
      </c>
      <c r="N234" s="33" t="s">
        <v>4</v>
      </c>
      <c r="S234" s="32" t="s">
        <v>288</v>
      </c>
    </row>
    <row r="235" spans="1:23" x14ac:dyDescent="0.25">
      <c r="A235" s="38" t="s">
        <v>46</v>
      </c>
      <c r="B235" s="39"/>
      <c r="C235" s="40" t="s">
        <v>13</v>
      </c>
      <c r="D235" s="39"/>
      <c r="E235" s="39">
        <f>SUM(E227:E234)</f>
        <v>-4250.8999999999996</v>
      </c>
      <c r="G235" s="41" t="s">
        <v>47</v>
      </c>
      <c r="H235" s="34"/>
      <c r="I235" s="40" t="s">
        <v>13</v>
      </c>
      <c r="J235" s="34"/>
      <c r="K235" s="34">
        <f>SUM(K224,K234)</f>
        <v>-3753.9</v>
      </c>
      <c r="M235" s="33" t="s">
        <v>5</v>
      </c>
      <c r="N235" s="33" t="s">
        <v>169</v>
      </c>
      <c r="S235" s="33" t="s">
        <v>1</v>
      </c>
      <c r="T235" s="33" t="s">
        <v>236</v>
      </c>
    </row>
    <row r="236" spans="1:23" x14ac:dyDescent="0.25">
      <c r="A236" s="41" t="s">
        <v>47</v>
      </c>
      <c r="B236" s="34"/>
      <c r="C236" s="40" t="s">
        <v>13</v>
      </c>
      <c r="D236" s="34"/>
      <c r="E236" s="34">
        <f>SUM(E224,E235)</f>
        <v>-4250.8999999999996</v>
      </c>
      <c r="M236" s="33" t="s">
        <v>7</v>
      </c>
      <c r="N236" s="33" t="s">
        <v>203</v>
      </c>
      <c r="S236" s="33" t="s">
        <v>3</v>
      </c>
      <c r="T236" s="33" t="s">
        <v>4</v>
      </c>
    </row>
    <row r="237" spans="1:23" x14ac:dyDescent="0.25">
      <c r="G237" s="33" t="s">
        <v>267</v>
      </c>
      <c r="M237" s="33" t="s">
        <v>9</v>
      </c>
      <c r="N237" s="33" t="s">
        <v>10</v>
      </c>
      <c r="S237" s="33" t="s">
        <v>5</v>
      </c>
      <c r="T237" s="33" t="s">
        <v>169</v>
      </c>
    </row>
    <row r="238" spans="1:23" x14ac:dyDescent="0.25">
      <c r="A238" s="33" t="s">
        <v>267</v>
      </c>
      <c r="G238" s="33" t="s">
        <v>252</v>
      </c>
      <c r="S238" s="33" t="s">
        <v>7</v>
      </c>
      <c r="T238" s="33" t="s">
        <v>203</v>
      </c>
    </row>
    <row r="239" spans="1:23" x14ac:dyDescent="0.25">
      <c r="A239" s="33" t="s">
        <v>252</v>
      </c>
      <c r="G239" s="33" t="s">
        <v>256</v>
      </c>
      <c r="M239" s="36" t="s">
        <v>11</v>
      </c>
      <c r="N239" s="37" t="s">
        <v>12</v>
      </c>
      <c r="O239" s="37" t="s">
        <v>13</v>
      </c>
      <c r="P239" s="37" t="s">
        <v>14</v>
      </c>
      <c r="Q239" s="37" t="s">
        <v>15</v>
      </c>
      <c r="S239" s="33" t="s">
        <v>9</v>
      </c>
      <c r="T239" s="33" t="s">
        <v>124</v>
      </c>
    </row>
    <row r="240" spans="1:23" x14ac:dyDescent="0.25">
      <c r="A240" s="33" t="s">
        <v>256</v>
      </c>
      <c r="M240" s="38" t="s">
        <v>16</v>
      </c>
      <c r="N240" s="39"/>
      <c r="O240" s="40" t="s">
        <v>13</v>
      </c>
      <c r="P240" s="39"/>
      <c r="Q240" s="39"/>
    </row>
    <row r="241" spans="1:23" x14ac:dyDescent="0.25">
      <c r="G241" s="33" t="s">
        <v>48</v>
      </c>
      <c r="M241" s="41" t="s">
        <v>237</v>
      </c>
      <c r="N241" s="34">
        <v>3885</v>
      </c>
      <c r="O241" s="40" t="s">
        <v>238</v>
      </c>
      <c r="P241" s="35"/>
      <c r="Q241" s="34"/>
      <c r="S241" s="36" t="s">
        <v>11</v>
      </c>
      <c r="T241" s="37" t="s">
        <v>12</v>
      </c>
      <c r="U241" s="37" t="s">
        <v>13</v>
      </c>
      <c r="V241" s="37" t="s">
        <v>14</v>
      </c>
      <c r="W241" s="37" t="s">
        <v>15</v>
      </c>
    </row>
    <row r="242" spans="1:23" x14ac:dyDescent="0.25">
      <c r="A242" s="33" t="s">
        <v>48</v>
      </c>
      <c r="M242" s="41" t="s">
        <v>69</v>
      </c>
      <c r="N242" s="34">
        <v>3700</v>
      </c>
      <c r="O242" s="40" t="s">
        <v>238</v>
      </c>
      <c r="P242" s="35"/>
      <c r="Q242" s="34">
        <f>N242*P242</f>
        <v>0</v>
      </c>
    </row>
    <row r="243" spans="1:23" x14ac:dyDescent="0.25">
      <c r="G243" s="32" t="s">
        <v>268</v>
      </c>
      <c r="M243" s="41" t="s">
        <v>170</v>
      </c>
      <c r="N243" s="34"/>
      <c r="O243" s="40" t="s">
        <v>171</v>
      </c>
      <c r="P243" s="34"/>
      <c r="Q243" s="34">
        <v>870</v>
      </c>
      <c r="S243" s="33" t="s">
        <v>197</v>
      </c>
    </row>
    <row r="244" spans="1:23" x14ac:dyDescent="0.25">
      <c r="A244" s="32" t="s">
        <v>268</v>
      </c>
      <c r="G244" s="33" t="s">
        <v>1</v>
      </c>
      <c r="H244" s="33" t="s">
        <v>236</v>
      </c>
      <c r="M244" s="38" t="s">
        <v>20</v>
      </c>
      <c r="N244" s="39"/>
      <c r="O244" s="40" t="s">
        <v>13</v>
      </c>
      <c r="P244" s="39"/>
      <c r="Q244" s="39">
        <f>SUM(Q241:Q243)</f>
        <v>870</v>
      </c>
    </row>
    <row r="245" spans="1:23" x14ac:dyDescent="0.25">
      <c r="A245" s="33" t="s">
        <v>1</v>
      </c>
      <c r="B245" s="33" t="s">
        <v>236</v>
      </c>
      <c r="G245" s="33" t="s">
        <v>3</v>
      </c>
      <c r="H245" s="33" t="s">
        <v>4</v>
      </c>
      <c r="M245" s="41" t="s">
        <v>13</v>
      </c>
      <c r="N245" s="34"/>
      <c r="O245" s="40" t="s">
        <v>13</v>
      </c>
      <c r="P245" s="34"/>
      <c r="Q245" s="34"/>
      <c r="S245" s="33" t="s">
        <v>48</v>
      </c>
    </row>
    <row r="246" spans="1:23" x14ac:dyDescent="0.25">
      <c r="A246" s="33" t="s">
        <v>3</v>
      </c>
      <c r="B246" s="33" t="s">
        <v>4</v>
      </c>
      <c r="G246" s="33" t="s">
        <v>5</v>
      </c>
      <c r="H246" s="33" t="s">
        <v>6</v>
      </c>
      <c r="M246" s="38" t="s">
        <v>21</v>
      </c>
      <c r="N246" s="39"/>
      <c r="O246" s="40" t="s">
        <v>13</v>
      </c>
      <c r="P246" s="39"/>
      <c r="Q246" s="39"/>
    </row>
    <row r="247" spans="1:23" x14ac:dyDescent="0.25">
      <c r="A247" s="33" t="s">
        <v>5</v>
      </c>
      <c r="B247" s="33" t="s">
        <v>6</v>
      </c>
      <c r="G247" s="33" t="s">
        <v>7</v>
      </c>
      <c r="H247" s="33" t="s">
        <v>203</v>
      </c>
      <c r="M247" s="41" t="s">
        <v>22</v>
      </c>
      <c r="N247" s="34">
        <v>-80</v>
      </c>
      <c r="O247" s="40" t="s">
        <v>18</v>
      </c>
      <c r="P247" s="35"/>
      <c r="Q247" s="34">
        <f>N247*P247</f>
        <v>0</v>
      </c>
      <c r="S247" s="32" t="s">
        <v>290</v>
      </c>
    </row>
    <row r="248" spans="1:23" x14ac:dyDescent="0.25">
      <c r="A248" s="33" t="s">
        <v>7</v>
      </c>
      <c r="B248" s="33" t="s">
        <v>203</v>
      </c>
      <c r="G248" s="33" t="s">
        <v>9</v>
      </c>
      <c r="H248" s="33" t="s">
        <v>124</v>
      </c>
      <c r="M248" s="41" t="s">
        <v>24</v>
      </c>
      <c r="N248" s="34">
        <v>-20</v>
      </c>
      <c r="O248" s="40" t="s">
        <v>25</v>
      </c>
      <c r="P248" s="35"/>
      <c r="Q248" s="34"/>
      <c r="S248" s="33" t="s">
        <v>1</v>
      </c>
      <c r="T248" s="33" t="s">
        <v>236</v>
      </c>
    </row>
    <row r="249" spans="1:23" x14ac:dyDescent="0.25">
      <c r="A249" s="33" t="s">
        <v>9</v>
      </c>
      <c r="B249" s="33" t="s">
        <v>10</v>
      </c>
      <c r="M249" s="41" t="s">
        <v>71</v>
      </c>
      <c r="N249" s="34">
        <v>-111</v>
      </c>
      <c r="O249" s="40" t="s">
        <v>27</v>
      </c>
      <c r="P249" s="35"/>
      <c r="Q249" s="34">
        <f>N249*P249</f>
        <v>0</v>
      </c>
      <c r="S249" s="33" t="s">
        <v>3</v>
      </c>
      <c r="T249" s="33" t="s">
        <v>4</v>
      </c>
    </row>
    <row r="250" spans="1:23" x14ac:dyDescent="0.25">
      <c r="G250" s="36" t="s">
        <v>11</v>
      </c>
      <c r="H250" s="37" t="s">
        <v>12</v>
      </c>
      <c r="I250" s="37" t="s">
        <v>13</v>
      </c>
      <c r="J250" s="37" t="s">
        <v>14</v>
      </c>
      <c r="K250" s="37" t="s">
        <v>15</v>
      </c>
      <c r="M250" s="38" t="s">
        <v>31</v>
      </c>
      <c r="N250" s="39"/>
      <c r="O250" s="40" t="s">
        <v>13</v>
      </c>
      <c r="P250" s="39"/>
      <c r="Q250" s="39">
        <f>SUM(Q246:Q249)</f>
        <v>0</v>
      </c>
      <c r="S250" s="33" t="s">
        <v>5</v>
      </c>
      <c r="T250" s="33" t="s">
        <v>169</v>
      </c>
    </row>
    <row r="251" spans="1:23" x14ac:dyDescent="0.25">
      <c r="A251" s="36" t="s">
        <v>11</v>
      </c>
      <c r="B251" s="37" t="s">
        <v>12</v>
      </c>
      <c r="C251" s="37" t="s">
        <v>13</v>
      </c>
      <c r="D251" s="37" t="s">
        <v>14</v>
      </c>
      <c r="E251" s="37" t="s">
        <v>15</v>
      </c>
      <c r="G251" s="38" t="s">
        <v>16</v>
      </c>
      <c r="H251" s="39"/>
      <c r="I251" s="40" t="s">
        <v>13</v>
      </c>
      <c r="J251" s="39"/>
      <c r="K251" s="39"/>
      <c r="M251" s="38" t="s">
        <v>32</v>
      </c>
      <c r="N251" s="39"/>
      <c r="O251" s="40" t="s">
        <v>13</v>
      </c>
      <c r="P251" s="39"/>
      <c r="Q251" s="39">
        <f>SUM(Q244,Q250)</f>
        <v>870</v>
      </c>
      <c r="S251" s="33" t="s">
        <v>7</v>
      </c>
      <c r="T251" s="33" t="s">
        <v>203</v>
      </c>
    </row>
    <row r="252" spans="1:23" x14ac:dyDescent="0.25">
      <c r="A252" s="38" t="s">
        <v>16</v>
      </c>
      <c r="B252" s="39"/>
      <c r="C252" s="40" t="s">
        <v>13</v>
      </c>
      <c r="D252" s="39"/>
      <c r="E252" s="39"/>
      <c r="G252" s="41" t="s">
        <v>237</v>
      </c>
      <c r="H252" s="34">
        <v>7245</v>
      </c>
      <c r="I252" s="40" t="s">
        <v>238</v>
      </c>
      <c r="J252" s="35"/>
      <c r="K252" s="34"/>
      <c r="M252" s="41" t="s">
        <v>13</v>
      </c>
      <c r="N252" s="34"/>
      <c r="O252" s="40" t="s">
        <v>13</v>
      </c>
      <c r="P252" s="34"/>
      <c r="Q252" s="34"/>
      <c r="S252" s="33" t="s">
        <v>9</v>
      </c>
      <c r="T252" s="33" t="s">
        <v>124</v>
      </c>
    </row>
    <row r="253" spans="1:23" x14ac:dyDescent="0.25">
      <c r="A253" s="41" t="s">
        <v>237</v>
      </c>
      <c r="B253" s="34">
        <v>7245</v>
      </c>
      <c r="C253" s="40" t="s">
        <v>238</v>
      </c>
      <c r="D253" s="35"/>
      <c r="E253" s="34"/>
      <c r="G253" s="41" t="s">
        <v>69</v>
      </c>
      <c r="H253" s="34">
        <v>6900</v>
      </c>
      <c r="I253" s="40" t="s">
        <v>238</v>
      </c>
      <c r="J253" s="35"/>
      <c r="K253" s="34">
        <f>H253*J253</f>
        <v>0</v>
      </c>
      <c r="M253" s="38" t="s">
        <v>33</v>
      </c>
      <c r="N253" s="39"/>
      <c r="O253" s="40" t="s">
        <v>13</v>
      </c>
      <c r="P253" s="39"/>
      <c r="Q253" s="39"/>
    </row>
    <row r="254" spans="1:23" x14ac:dyDescent="0.25">
      <c r="A254" s="41" t="s">
        <v>69</v>
      </c>
      <c r="B254" s="34">
        <v>6900</v>
      </c>
      <c r="C254" s="40" t="s">
        <v>238</v>
      </c>
      <c r="D254" s="35"/>
      <c r="E254" s="34">
        <f>B254*D254</f>
        <v>0</v>
      </c>
      <c r="G254" s="38" t="s">
        <v>20</v>
      </c>
      <c r="H254" s="39"/>
      <c r="I254" s="40" t="s">
        <v>13</v>
      </c>
      <c r="J254" s="39"/>
      <c r="K254" s="39">
        <f>SUM(K252:K253)</f>
        <v>0</v>
      </c>
      <c r="M254" s="41" t="s">
        <v>34</v>
      </c>
      <c r="N254" s="34">
        <v>-1</v>
      </c>
      <c r="O254" s="40" t="s">
        <v>13</v>
      </c>
      <c r="P254" s="34">
        <v>607.5</v>
      </c>
      <c r="Q254" s="34">
        <f>N254*P254</f>
        <v>-607.5</v>
      </c>
      <c r="S254" s="36" t="s">
        <v>11</v>
      </c>
      <c r="T254" s="37" t="s">
        <v>12</v>
      </c>
      <c r="U254" s="37" t="s">
        <v>13</v>
      </c>
      <c r="V254" s="37" t="s">
        <v>14</v>
      </c>
      <c r="W254" s="37" t="s">
        <v>15</v>
      </c>
    </row>
    <row r="255" spans="1:23" x14ac:dyDescent="0.25">
      <c r="A255" s="38" t="s">
        <v>20</v>
      </c>
      <c r="B255" s="39"/>
      <c r="C255" s="40" t="s">
        <v>13</v>
      </c>
      <c r="D255" s="39"/>
      <c r="E255" s="39">
        <f>SUM(E253:E254)</f>
        <v>0</v>
      </c>
      <c r="G255" s="41" t="s">
        <v>13</v>
      </c>
      <c r="H255" s="34"/>
      <c r="I255" s="40" t="s">
        <v>13</v>
      </c>
      <c r="J255" s="34"/>
      <c r="K255" s="34"/>
      <c r="M255" s="41" t="s">
        <v>35</v>
      </c>
      <c r="N255" s="34">
        <v>-20</v>
      </c>
      <c r="O255" s="40" t="s">
        <v>13</v>
      </c>
      <c r="P255" s="34">
        <v>19.8</v>
      </c>
      <c r="Q255" s="34">
        <f>N255*P255</f>
        <v>-396</v>
      </c>
    </row>
    <row r="256" spans="1:23" x14ac:dyDescent="0.25">
      <c r="A256" s="41" t="s">
        <v>13</v>
      </c>
      <c r="B256" s="34"/>
      <c r="C256" s="40" t="s">
        <v>13</v>
      </c>
      <c r="D256" s="34"/>
      <c r="E256" s="34"/>
      <c r="G256" s="38" t="s">
        <v>21</v>
      </c>
      <c r="H256" s="39"/>
      <c r="I256" s="40" t="s">
        <v>13</v>
      </c>
      <c r="J256" s="39"/>
      <c r="K256" s="39"/>
      <c r="M256" s="41" t="s">
        <v>37</v>
      </c>
      <c r="N256" s="34">
        <v>-1</v>
      </c>
      <c r="O256" s="40" t="s">
        <v>13</v>
      </c>
      <c r="P256" s="34">
        <v>380</v>
      </c>
      <c r="Q256" s="34">
        <f>N256*P256</f>
        <v>-380</v>
      </c>
      <c r="S256" s="33" t="s">
        <v>197</v>
      </c>
    </row>
    <row r="257" spans="1:23" x14ac:dyDescent="0.25">
      <c r="A257" s="38" t="s">
        <v>21</v>
      </c>
      <c r="B257" s="39"/>
      <c r="C257" s="40" t="s">
        <v>13</v>
      </c>
      <c r="D257" s="39"/>
      <c r="E257" s="39"/>
      <c r="G257" s="41" t="s">
        <v>246</v>
      </c>
      <c r="H257" s="34">
        <v>-9</v>
      </c>
      <c r="I257" s="40" t="s">
        <v>18</v>
      </c>
      <c r="J257" s="35"/>
      <c r="K257" s="34">
        <f>H257*J257</f>
        <v>0</v>
      </c>
      <c r="M257" s="41" t="s">
        <v>38</v>
      </c>
      <c r="N257" s="34">
        <v>-1</v>
      </c>
      <c r="O257" s="40" t="s">
        <v>13</v>
      </c>
      <c r="P257" s="34">
        <v>165</v>
      </c>
      <c r="Q257" s="34">
        <f>N257*P257</f>
        <v>-165</v>
      </c>
    </row>
    <row r="258" spans="1:23" x14ac:dyDescent="0.25">
      <c r="A258" s="41" t="s">
        <v>246</v>
      </c>
      <c r="B258" s="34">
        <v>-9</v>
      </c>
      <c r="C258" s="40" t="s">
        <v>18</v>
      </c>
      <c r="D258" s="35"/>
      <c r="E258" s="34">
        <f>B258*D258</f>
        <v>0</v>
      </c>
      <c r="G258" s="41" t="s">
        <v>23</v>
      </c>
      <c r="H258" s="34">
        <v>-284</v>
      </c>
      <c r="I258" s="40" t="s">
        <v>18</v>
      </c>
      <c r="J258" s="35"/>
      <c r="K258" s="34">
        <f>H258*J258</f>
        <v>0</v>
      </c>
      <c r="M258" s="41" t="s">
        <v>276</v>
      </c>
      <c r="N258" s="34">
        <v>-1</v>
      </c>
      <c r="O258" s="40" t="s">
        <v>13</v>
      </c>
      <c r="P258" s="34">
        <v>1313.23</v>
      </c>
      <c r="Q258" s="34">
        <f>N258*P258</f>
        <v>-1313.23</v>
      </c>
      <c r="S258" s="33" t="s">
        <v>48</v>
      </c>
    </row>
    <row r="259" spans="1:23" x14ac:dyDescent="0.25">
      <c r="A259" s="41" t="s">
        <v>23</v>
      </c>
      <c r="B259" s="34">
        <v>-95</v>
      </c>
      <c r="C259" s="40" t="s">
        <v>18</v>
      </c>
      <c r="D259" s="35"/>
      <c r="E259" s="34">
        <f>B259*D259</f>
        <v>0</v>
      </c>
      <c r="G259" s="41" t="s">
        <v>70</v>
      </c>
      <c r="H259" s="34">
        <v>-18</v>
      </c>
      <c r="I259" s="40" t="s">
        <v>18</v>
      </c>
      <c r="J259" s="35"/>
      <c r="K259" s="34">
        <f>H259*J259</f>
        <v>0</v>
      </c>
      <c r="M259" s="41" t="s">
        <v>45</v>
      </c>
      <c r="N259" s="34"/>
      <c r="O259" s="40" t="s">
        <v>13</v>
      </c>
      <c r="P259" s="34"/>
      <c r="Q259" s="34">
        <v>-500</v>
      </c>
    </row>
    <row r="260" spans="1:23" x14ac:dyDescent="0.25">
      <c r="A260" s="41" t="s">
        <v>24</v>
      </c>
      <c r="B260" s="34">
        <v>-60</v>
      </c>
      <c r="C260" s="40" t="s">
        <v>25</v>
      </c>
      <c r="D260" s="35"/>
      <c r="E260" s="34"/>
      <c r="G260" s="41" t="s">
        <v>125</v>
      </c>
      <c r="H260" s="34">
        <v>-202</v>
      </c>
      <c r="I260" s="40" t="s">
        <v>18</v>
      </c>
      <c r="J260" s="35"/>
      <c r="K260" s="34">
        <f>H260*J260</f>
        <v>0</v>
      </c>
      <c r="M260" s="38" t="s">
        <v>46</v>
      </c>
      <c r="N260" s="39"/>
      <c r="O260" s="40" t="s">
        <v>13</v>
      </c>
      <c r="P260" s="39"/>
      <c r="Q260" s="39">
        <f>SUM(Q254:Q259)</f>
        <v>-3361.73</v>
      </c>
      <c r="S260" s="32" t="s">
        <v>294</v>
      </c>
    </row>
    <row r="261" spans="1:23" x14ac:dyDescent="0.25">
      <c r="A261" s="41" t="s">
        <v>71</v>
      </c>
      <c r="B261" s="34">
        <v>-127</v>
      </c>
      <c r="C261" s="40" t="s">
        <v>27</v>
      </c>
      <c r="D261" s="35"/>
      <c r="E261" s="34">
        <f>B261*D261</f>
        <v>0</v>
      </c>
      <c r="G261" s="41" t="s">
        <v>71</v>
      </c>
      <c r="H261" s="34">
        <v>-127</v>
      </c>
      <c r="I261" s="40" t="s">
        <v>27</v>
      </c>
      <c r="J261" s="35"/>
      <c r="K261" s="34">
        <f>H261*J261</f>
        <v>0</v>
      </c>
      <c r="M261" s="41" t="s">
        <v>47</v>
      </c>
      <c r="N261" s="34"/>
      <c r="O261" s="40" t="s">
        <v>13</v>
      </c>
      <c r="P261" s="34"/>
      <c r="Q261" s="34">
        <f>SUM(Q251,Q260)</f>
        <v>-2491.73</v>
      </c>
      <c r="S261" s="33" t="s">
        <v>1</v>
      </c>
      <c r="T261" s="33" t="s">
        <v>236</v>
      </c>
    </row>
    <row r="262" spans="1:23" x14ac:dyDescent="0.25">
      <c r="A262" s="38" t="s">
        <v>31</v>
      </c>
      <c r="B262" s="39"/>
      <c r="C262" s="40" t="s">
        <v>13</v>
      </c>
      <c r="D262" s="39"/>
      <c r="E262" s="39">
        <f>SUM(E257:E261)</f>
        <v>0</v>
      </c>
      <c r="G262" s="38" t="s">
        <v>31</v>
      </c>
      <c r="H262" s="39"/>
      <c r="I262" s="40" t="s">
        <v>13</v>
      </c>
      <c r="J262" s="39"/>
      <c r="K262" s="39">
        <f>SUM(K256:K261)</f>
        <v>0</v>
      </c>
      <c r="S262" s="33" t="s">
        <v>3</v>
      </c>
      <c r="T262" s="33" t="s">
        <v>4</v>
      </c>
    </row>
    <row r="263" spans="1:23" x14ac:dyDescent="0.25">
      <c r="A263" s="38" t="s">
        <v>32</v>
      </c>
      <c r="B263" s="39"/>
      <c r="C263" s="40" t="s">
        <v>13</v>
      </c>
      <c r="D263" s="39"/>
      <c r="E263" s="39">
        <f>SUM(E255,E262)</f>
        <v>0</v>
      </c>
      <c r="G263" s="38" t="s">
        <v>32</v>
      </c>
      <c r="H263" s="39"/>
      <c r="I263" s="40" t="s">
        <v>13</v>
      </c>
      <c r="J263" s="39"/>
      <c r="K263" s="39">
        <f>SUM(K254,K262)</f>
        <v>0</v>
      </c>
      <c r="M263" s="33" t="s">
        <v>173</v>
      </c>
      <c r="S263" s="33" t="s">
        <v>5</v>
      </c>
      <c r="T263" s="33" t="s">
        <v>169</v>
      </c>
    </row>
    <row r="264" spans="1:23" x14ac:dyDescent="0.25">
      <c r="A264" s="41" t="s">
        <v>13</v>
      </c>
      <c r="B264" s="34"/>
      <c r="C264" s="40" t="s">
        <v>13</v>
      </c>
      <c r="D264" s="34"/>
      <c r="E264" s="34"/>
      <c r="G264" s="41" t="s">
        <v>13</v>
      </c>
      <c r="H264" s="34"/>
      <c r="I264" s="40" t="s">
        <v>13</v>
      </c>
      <c r="J264" s="34"/>
      <c r="K264" s="34"/>
      <c r="M264" s="33" t="s">
        <v>174</v>
      </c>
      <c r="S264" s="33" t="s">
        <v>7</v>
      </c>
      <c r="T264" s="33" t="s">
        <v>203</v>
      </c>
    </row>
    <row r="265" spans="1:23" x14ac:dyDescent="0.25">
      <c r="A265" s="38" t="s">
        <v>33</v>
      </c>
      <c r="B265" s="39"/>
      <c r="C265" s="40" t="s">
        <v>13</v>
      </c>
      <c r="D265" s="39"/>
      <c r="E265" s="39"/>
      <c r="G265" s="38" t="s">
        <v>33</v>
      </c>
      <c r="H265" s="39"/>
      <c r="I265" s="40" t="s">
        <v>13</v>
      </c>
      <c r="J265" s="39"/>
      <c r="K265" s="39"/>
      <c r="S265" s="33" t="s">
        <v>9</v>
      </c>
      <c r="T265" s="33" t="s">
        <v>124</v>
      </c>
    </row>
    <row r="266" spans="1:23" x14ac:dyDescent="0.25">
      <c r="A266" s="41" t="s">
        <v>34</v>
      </c>
      <c r="B266" s="23">
        <v>-0.33</v>
      </c>
      <c r="C266" s="40" t="s">
        <v>13</v>
      </c>
      <c r="D266" s="34">
        <v>600</v>
      </c>
      <c r="E266" s="34">
        <f t="shared" ref="E266:E273" si="11">B266*D266</f>
        <v>-198</v>
      </c>
      <c r="G266" s="41" t="s">
        <v>34</v>
      </c>
      <c r="H266" s="23">
        <v>-0.33</v>
      </c>
      <c r="I266" s="40" t="s">
        <v>13</v>
      </c>
      <c r="J266" s="34">
        <v>600</v>
      </c>
      <c r="K266" s="34">
        <f t="shared" ref="K266:K272" si="12">H266*J266</f>
        <v>-198</v>
      </c>
      <c r="M266" s="33" t="s">
        <v>48</v>
      </c>
    </row>
    <row r="267" spans="1:23" x14ac:dyDescent="0.25">
      <c r="A267" s="41" t="s">
        <v>35</v>
      </c>
      <c r="B267" s="34">
        <v>-60</v>
      </c>
      <c r="C267" s="40" t="s">
        <v>13</v>
      </c>
      <c r="D267" s="34">
        <v>20</v>
      </c>
      <c r="E267" s="34">
        <f t="shared" si="11"/>
        <v>-1200</v>
      </c>
      <c r="G267" s="41" t="s">
        <v>36</v>
      </c>
      <c r="H267" s="34">
        <v>-3</v>
      </c>
      <c r="I267" s="40" t="s">
        <v>13</v>
      </c>
      <c r="J267" s="34">
        <v>133</v>
      </c>
      <c r="K267" s="34">
        <f t="shared" si="12"/>
        <v>-399</v>
      </c>
      <c r="S267" s="36" t="s">
        <v>11</v>
      </c>
      <c r="T267" s="37" t="s">
        <v>12</v>
      </c>
      <c r="U267" s="37" t="s">
        <v>13</v>
      </c>
      <c r="V267" s="37" t="s">
        <v>14</v>
      </c>
      <c r="W267" s="37" t="s">
        <v>15</v>
      </c>
    </row>
    <row r="268" spans="1:23" x14ac:dyDescent="0.25">
      <c r="A268" s="41" t="s">
        <v>36</v>
      </c>
      <c r="B268" s="34">
        <v>-1</v>
      </c>
      <c r="C268" s="40" t="s">
        <v>13</v>
      </c>
      <c r="D268" s="34">
        <v>133</v>
      </c>
      <c r="E268" s="34">
        <f t="shared" si="11"/>
        <v>-133</v>
      </c>
      <c r="G268" s="41" t="s">
        <v>37</v>
      </c>
      <c r="H268" s="23">
        <v>-0.33</v>
      </c>
      <c r="I268" s="40" t="s">
        <v>13</v>
      </c>
      <c r="J268" s="34">
        <v>380</v>
      </c>
      <c r="K268" s="34">
        <f t="shared" si="12"/>
        <v>-125.4</v>
      </c>
      <c r="M268" s="32" t="s">
        <v>278</v>
      </c>
    </row>
    <row r="269" spans="1:23" x14ac:dyDescent="0.25">
      <c r="A269" s="41" t="s">
        <v>37</v>
      </c>
      <c r="B269" s="23">
        <v>-0.33</v>
      </c>
      <c r="C269" s="40" t="s">
        <v>13</v>
      </c>
      <c r="D269" s="34">
        <v>380</v>
      </c>
      <c r="E269" s="34">
        <f t="shared" si="11"/>
        <v>-125.4</v>
      </c>
      <c r="G269" s="41" t="s">
        <v>38</v>
      </c>
      <c r="H269" s="34">
        <v>-1</v>
      </c>
      <c r="I269" s="40" t="s">
        <v>13</v>
      </c>
      <c r="J269" s="34">
        <v>165</v>
      </c>
      <c r="K269" s="34">
        <f t="shared" si="12"/>
        <v>-165</v>
      </c>
      <c r="M269" s="33" t="s">
        <v>1</v>
      </c>
      <c r="N269" s="33" t="s">
        <v>236</v>
      </c>
      <c r="S269" s="33" t="s">
        <v>197</v>
      </c>
    </row>
    <row r="270" spans="1:23" x14ac:dyDescent="0.25">
      <c r="A270" s="41" t="s">
        <v>38</v>
      </c>
      <c r="B270" s="34">
        <v>-1</v>
      </c>
      <c r="C270" s="40" t="s">
        <v>13</v>
      </c>
      <c r="D270" s="34">
        <v>165</v>
      </c>
      <c r="E270" s="34">
        <f t="shared" si="11"/>
        <v>-165</v>
      </c>
      <c r="G270" s="41" t="s">
        <v>129</v>
      </c>
      <c r="H270" s="34">
        <v>-3</v>
      </c>
      <c r="I270" s="40" t="s">
        <v>13</v>
      </c>
      <c r="J270" s="34">
        <v>275</v>
      </c>
      <c r="K270" s="34">
        <f t="shared" si="12"/>
        <v>-825</v>
      </c>
      <c r="M270" s="33" t="s">
        <v>3</v>
      </c>
      <c r="N270" s="33" t="s">
        <v>4</v>
      </c>
    </row>
    <row r="271" spans="1:23" x14ac:dyDescent="0.25">
      <c r="A271" s="41" t="s">
        <v>129</v>
      </c>
      <c r="B271" s="34">
        <v>-3</v>
      </c>
      <c r="C271" s="40" t="s">
        <v>13</v>
      </c>
      <c r="D271" s="34">
        <v>275</v>
      </c>
      <c r="E271" s="34">
        <f t="shared" si="11"/>
        <v>-825</v>
      </c>
      <c r="G271" s="41" t="s">
        <v>247</v>
      </c>
      <c r="H271" s="34">
        <v>-3</v>
      </c>
      <c r="I271" s="40" t="s">
        <v>13</v>
      </c>
      <c r="J271" s="34">
        <v>175</v>
      </c>
      <c r="K271" s="34">
        <f t="shared" si="12"/>
        <v>-525</v>
      </c>
      <c r="M271" s="33" t="s">
        <v>5</v>
      </c>
      <c r="N271" s="33" t="s">
        <v>169</v>
      </c>
      <c r="S271" s="33" t="s">
        <v>48</v>
      </c>
    </row>
    <row r="272" spans="1:23" x14ac:dyDescent="0.25">
      <c r="A272" s="41" t="s">
        <v>247</v>
      </c>
      <c r="B272" s="34">
        <v>-3</v>
      </c>
      <c r="C272" s="40" t="s">
        <v>13</v>
      </c>
      <c r="D272" s="34">
        <v>175</v>
      </c>
      <c r="E272" s="34">
        <f t="shared" si="11"/>
        <v>-525</v>
      </c>
      <c r="G272" s="41" t="s">
        <v>248</v>
      </c>
      <c r="H272" s="34">
        <v>-3</v>
      </c>
      <c r="I272" s="40" t="s">
        <v>13</v>
      </c>
      <c r="J272" s="34">
        <v>658</v>
      </c>
      <c r="K272" s="34">
        <f t="shared" si="12"/>
        <v>-1974</v>
      </c>
      <c r="M272" s="33" t="s">
        <v>7</v>
      </c>
      <c r="N272" s="33" t="s">
        <v>203</v>
      </c>
    </row>
    <row r="273" spans="1:23" x14ac:dyDescent="0.25">
      <c r="A273" s="41" t="s">
        <v>248</v>
      </c>
      <c r="B273" s="34">
        <v>-3</v>
      </c>
      <c r="C273" s="40" t="s">
        <v>13</v>
      </c>
      <c r="D273" s="34">
        <v>658</v>
      </c>
      <c r="E273" s="34">
        <f t="shared" si="11"/>
        <v>-1974</v>
      </c>
      <c r="G273" s="41" t="s">
        <v>45</v>
      </c>
      <c r="H273" s="34"/>
      <c r="I273" s="40" t="s">
        <v>13</v>
      </c>
      <c r="J273" s="34"/>
      <c r="K273" s="34">
        <v>-500</v>
      </c>
      <c r="M273" s="33" t="s">
        <v>9</v>
      </c>
      <c r="N273" s="33" t="s">
        <v>10</v>
      </c>
      <c r="S273" s="32" t="s">
        <v>66</v>
      </c>
    </row>
    <row r="274" spans="1:23" x14ac:dyDescent="0.25">
      <c r="A274" s="41" t="s">
        <v>45</v>
      </c>
      <c r="B274" s="34"/>
      <c r="C274" s="40" t="s">
        <v>13</v>
      </c>
      <c r="D274" s="34"/>
      <c r="E274" s="34">
        <v>-500</v>
      </c>
      <c r="G274" s="38" t="s">
        <v>46</v>
      </c>
      <c r="H274" s="39"/>
      <c r="I274" s="40" t="s">
        <v>13</v>
      </c>
      <c r="J274" s="39"/>
      <c r="K274" s="39">
        <f>SUM(K266:K273)</f>
        <v>-4711.3999999999996</v>
      </c>
      <c r="S274" s="33" t="s">
        <v>1</v>
      </c>
      <c r="T274" s="33" t="s">
        <v>236</v>
      </c>
    </row>
    <row r="275" spans="1:23" x14ac:dyDescent="0.25">
      <c r="A275" s="38" t="s">
        <v>46</v>
      </c>
      <c r="B275" s="39"/>
      <c r="C275" s="40" t="s">
        <v>13</v>
      </c>
      <c r="D275" s="39"/>
      <c r="E275" s="39">
        <f>SUM(E266:E274)</f>
        <v>-5645.4</v>
      </c>
      <c r="G275" s="41" t="s">
        <v>47</v>
      </c>
      <c r="H275" s="34"/>
      <c r="I275" s="40" t="s">
        <v>13</v>
      </c>
      <c r="J275" s="34"/>
      <c r="K275" s="34">
        <f>SUM(K263,K274)</f>
        <v>-4711.3999999999996</v>
      </c>
      <c r="M275" s="36" t="s">
        <v>11</v>
      </c>
      <c r="N275" s="37" t="s">
        <v>12</v>
      </c>
      <c r="O275" s="37" t="s">
        <v>13</v>
      </c>
      <c r="P275" s="37" t="s">
        <v>14</v>
      </c>
      <c r="Q275" s="37" t="s">
        <v>15</v>
      </c>
      <c r="S275" s="33" t="s">
        <v>3</v>
      </c>
      <c r="T275" s="33" t="s">
        <v>4</v>
      </c>
    </row>
    <row r="276" spans="1:23" x14ac:dyDescent="0.25">
      <c r="A276" s="41" t="s">
        <v>47</v>
      </c>
      <c r="B276" s="34"/>
      <c r="C276" s="40" t="s">
        <v>13</v>
      </c>
      <c r="D276" s="34"/>
      <c r="E276" s="34">
        <f>SUM(E263,E275)</f>
        <v>-5645.4</v>
      </c>
      <c r="S276" s="33" t="s">
        <v>5</v>
      </c>
      <c r="T276" s="33" t="s">
        <v>169</v>
      </c>
    </row>
    <row r="277" spans="1:23" x14ac:dyDescent="0.25">
      <c r="G277" s="33" t="s">
        <v>269</v>
      </c>
      <c r="M277" s="33" t="s">
        <v>327</v>
      </c>
      <c r="S277" s="33" t="s">
        <v>7</v>
      </c>
      <c r="T277" s="33" t="s">
        <v>203</v>
      </c>
    </row>
    <row r="278" spans="1:23" x14ac:dyDescent="0.25">
      <c r="A278" s="33" t="s">
        <v>269</v>
      </c>
      <c r="G278" s="33" t="s">
        <v>252</v>
      </c>
      <c r="S278" s="33" t="s">
        <v>9</v>
      </c>
      <c r="T278" s="33" t="s">
        <v>124</v>
      </c>
    </row>
    <row r="279" spans="1:23" x14ac:dyDescent="0.25">
      <c r="A279" s="33" t="s">
        <v>252</v>
      </c>
      <c r="M279" s="33" t="s">
        <v>48</v>
      </c>
    </row>
    <row r="280" spans="1:23" x14ac:dyDescent="0.25">
      <c r="G280" s="33" t="s">
        <v>48</v>
      </c>
      <c r="S280" s="36" t="s">
        <v>11</v>
      </c>
      <c r="T280" s="37" t="s">
        <v>12</v>
      </c>
      <c r="U280" s="37" t="s">
        <v>13</v>
      </c>
      <c r="V280" s="37" t="s">
        <v>14</v>
      </c>
      <c r="W280" s="37" t="s">
        <v>15</v>
      </c>
    </row>
    <row r="281" spans="1:23" x14ac:dyDescent="0.25">
      <c r="A281" s="33" t="s">
        <v>48</v>
      </c>
      <c r="M281" s="32" t="s">
        <v>279</v>
      </c>
    </row>
    <row r="282" spans="1:23" x14ac:dyDescent="0.25">
      <c r="G282" s="32" t="s">
        <v>270</v>
      </c>
      <c r="M282" s="33" t="s">
        <v>1</v>
      </c>
      <c r="N282" s="33" t="s">
        <v>236</v>
      </c>
      <c r="S282" s="33" t="s">
        <v>177</v>
      </c>
    </row>
    <row r="283" spans="1:23" x14ac:dyDescent="0.25">
      <c r="A283" s="32" t="s">
        <v>270</v>
      </c>
      <c r="G283" s="33" t="s">
        <v>1</v>
      </c>
      <c r="H283" s="33" t="s">
        <v>236</v>
      </c>
      <c r="M283" s="33" t="s">
        <v>3</v>
      </c>
      <c r="N283" s="33" t="s">
        <v>4</v>
      </c>
    </row>
    <row r="284" spans="1:23" x14ac:dyDescent="0.25">
      <c r="A284" s="33" t="s">
        <v>1</v>
      </c>
      <c r="B284" s="33" t="s">
        <v>236</v>
      </c>
      <c r="G284" s="33" t="s">
        <v>3</v>
      </c>
      <c r="H284" s="33" t="s">
        <v>4</v>
      </c>
      <c r="M284" s="33" t="s">
        <v>5</v>
      </c>
      <c r="N284" s="33" t="s">
        <v>169</v>
      </c>
      <c r="S284" s="33" t="s">
        <v>48</v>
      </c>
    </row>
    <row r="285" spans="1:23" x14ac:dyDescent="0.25">
      <c r="A285" s="33" t="s">
        <v>3</v>
      </c>
      <c r="B285" s="33" t="s">
        <v>4</v>
      </c>
      <c r="G285" s="33" t="s">
        <v>5</v>
      </c>
      <c r="H285" s="33" t="s">
        <v>6</v>
      </c>
      <c r="M285" s="33" t="s">
        <v>7</v>
      </c>
      <c r="N285" s="33" t="s">
        <v>203</v>
      </c>
    </row>
    <row r="286" spans="1:23" x14ac:dyDescent="0.25">
      <c r="A286" s="33" t="s">
        <v>5</v>
      </c>
      <c r="B286" s="33" t="s">
        <v>6</v>
      </c>
      <c r="G286" s="33" t="s">
        <v>7</v>
      </c>
      <c r="H286" s="33" t="s">
        <v>203</v>
      </c>
      <c r="M286" s="33" t="s">
        <v>9</v>
      </c>
      <c r="N286" s="33" t="s">
        <v>10</v>
      </c>
      <c r="S286" s="32" t="s">
        <v>296</v>
      </c>
    </row>
    <row r="287" spans="1:23" x14ac:dyDescent="0.25">
      <c r="A287" s="33" t="s">
        <v>7</v>
      </c>
      <c r="B287" s="33" t="s">
        <v>203</v>
      </c>
      <c r="G287" s="33" t="s">
        <v>9</v>
      </c>
      <c r="H287" s="33" t="s">
        <v>124</v>
      </c>
      <c r="S287" s="33" t="s">
        <v>1</v>
      </c>
      <c r="T287" s="33" t="s">
        <v>236</v>
      </c>
    </row>
    <row r="288" spans="1:23" x14ac:dyDescent="0.25">
      <c r="A288" s="33" t="s">
        <v>9</v>
      </c>
      <c r="B288" s="33" t="s">
        <v>10</v>
      </c>
      <c r="M288" s="36" t="s">
        <v>11</v>
      </c>
      <c r="N288" s="37" t="s">
        <v>12</v>
      </c>
      <c r="O288" s="37" t="s">
        <v>13</v>
      </c>
      <c r="P288" s="37" t="s">
        <v>14</v>
      </c>
      <c r="Q288" s="37" t="s">
        <v>15</v>
      </c>
      <c r="S288" s="33" t="s">
        <v>3</v>
      </c>
      <c r="T288" s="33" t="s">
        <v>4</v>
      </c>
    </row>
    <row r="289" spans="1:23" x14ac:dyDescent="0.25">
      <c r="G289" s="36" t="s">
        <v>11</v>
      </c>
      <c r="H289" s="37" t="s">
        <v>12</v>
      </c>
      <c r="I289" s="37" t="s">
        <v>13</v>
      </c>
      <c r="J289" s="37" t="s">
        <v>14</v>
      </c>
      <c r="K289" s="37" t="s">
        <v>15</v>
      </c>
      <c r="S289" s="33" t="s">
        <v>5</v>
      </c>
      <c r="T289" s="33" t="s">
        <v>169</v>
      </c>
    </row>
    <row r="290" spans="1:23" x14ac:dyDescent="0.25">
      <c r="A290" s="36" t="s">
        <v>11</v>
      </c>
      <c r="B290" s="37" t="s">
        <v>12</v>
      </c>
      <c r="C290" s="37" t="s">
        <v>13</v>
      </c>
      <c r="D290" s="37" t="s">
        <v>14</v>
      </c>
      <c r="E290" s="37" t="s">
        <v>15</v>
      </c>
      <c r="G290" s="38" t="s">
        <v>16</v>
      </c>
      <c r="H290" s="39"/>
      <c r="I290" s="40" t="s">
        <v>13</v>
      </c>
      <c r="J290" s="39"/>
      <c r="K290" s="39"/>
      <c r="M290" s="33" t="s">
        <v>327</v>
      </c>
      <c r="S290" s="33" t="s">
        <v>7</v>
      </c>
      <c r="T290" s="33" t="s">
        <v>203</v>
      </c>
    </row>
    <row r="291" spans="1:23" x14ac:dyDescent="0.25">
      <c r="G291" s="41" t="s">
        <v>245</v>
      </c>
      <c r="H291" s="34">
        <v>1350</v>
      </c>
      <c r="I291" s="40" t="s">
        <v>238</v>
      </c>
      <c r="J291" s="35"/>
      <c r="K291" s="34">
        <f>H291*J291</f>
        <v>0</v>
      </c>
      <c r="S291" s="33" t="s">
        <v>9</v>
      </c>
      <c r="T291" s="33" t="s">
        <v>124</v>
      </c>
    </row>
    <row r="292" spans="1:23" x14ac:dyDescent="0.25">
      <c r="A292" s="33" t="s">
        <v>91</v>
      </c>
      <c r="G292" s="38" t="s">
        <v>20</v>
      </c>
      <c r="H292" s="39"/>
      <c r="I292" s="40" t="s">
        <v>13</v>
      </c>
      <c r="J292" s="39"/>
      <c r="K292" s="39">
        <f>SUM(K291:K291)</f>
        <v>0</v>
      </c>
      <c r="M292" s="33" t="s">
        <v>48</v>
      </c>
    </row>
    <row r="293" spans="1:23" x14ac:dyDescent="0.25">
      <c r="G293" s="41" t="s">
        <v>13</v>
      </c>
      <c r="H293" s="34"/>
      <c r="I293" s="40" t="s">
        <v>13</v>
      </c>
      <c r="J293" s="34"/>
      <c r="K293" s="34"/>
      <c r="S293" s="36" t="s">
        <v>11</v>
      </c>
      <c r="T293" s="37" t="s">
        <v>12</v>
      </c>
      <c r="U293" s="37" t="s">
        <v>13</v>
      </c>
      <c r="V293" s="37" t="s">
        <v>14</v>
      </c>
      <c r="W293" s="37" t="s">
        <v>15</v>
      </c>
    </row>
    <row r="294" spans="1:23" x14ac:dyDescent="0.25">
      <c r="A294" s="33" t="s">
        <v>48</v>
      </c>
      <c r="G294" s="38" t="s">
        <v>21</v>
      </c>
      <c r="H294" s="39"/>
      <c r="I294" s="40" t="s">
        <v>13</v>
      </c>
      <c r="J294" s="39"/>
      <c r="K294" s="39"/>
      <c r="M294" s="32" t="s">
        <v>282</v>
      </c>
    </row>
    <row r="295" spans="1:23" x14ac:dyDescent="0.25">
      <c r="G295" s="41" t="s">
        <v>23</v>
      </c>
      <c r="H295" s="34">
        <v>-81</v>
      </c>
      <c r="I295" s="40" t="s">
        <v>18</v>
      </c>
      <c r="J295" s="35"/>
      <c r="K295" s="34">
        <f>H295*J295</f>
        <v>0</v>
      </c>
      <c r="M295" s="33" t="s">
        <v>1</v>
      </c>
      <c r="N295" s="33" t="s">
        <v>236</v>
      </c>
      <c r="S295" s="33" t="s">
        <v>329</v>
      </c>
    </row>
    <row r="296" spans="1:23" x14ac:dyDescent="0.25">
      <c r="A296" s="32" t="s">
        <v>272</v>
      </c>
      <c r="G296" s="41" t="s">
        <v>70</v>
      </c>
      <c r="H296" s="34">
        <v>-3</v>
      </c>
      <c r="I296" s="40" t="s">
        <v>18</v>
      </c>
      <c r="J296" s="35"/>
      <c r="K296" s="34">
        <f>H296*J296</f>
        <v>0</v>
      </c>
      <c r="M296" s="33" t="s">
        <v>3</v>
      </c>
      <c r="N296" s="33" t="s">
        <v>4</v>
      </c>
    </row>
    <row r="297" spans="1:23" x14ac:dyDescent="0.25">
      <c r="A297" s="33" t="s">
        <v>1</v>
      </c>
      <c r="B297" s="33" t="s">
        <v>236</v>
      </c>
      <c r="G297" s="41" t="s">
        <v>125</v>
      </c>
      <c r="H297" s="34">
        <v>-66</v>
      </c>
      <c r="I297" s="40" t="s">
        <v>18</v>
      </c>
      <c r="J297" s="35"/>
      <c r="K297" s="34">
        <f>H297*J297</f>
        <v>0</v>
      </c>
      <c r="M297" s="33" t="s">
        <v>5</v>
      </c>
      <c r="N297" s="33" t="s">
        <v>169</v>
      </c>
      <c r="S297" s="33" t="s">
        <v>48</v>
      </c>
    </row>
    <row r="298" spans="1:23" x14ac:dyDescent="0.25">
      <c r="A298" s="33" t="s">
        <v>3</v>
      </c>
      <c r="B298" s="33" t="s">
        <v>4</v>
      </c>
      <c r="G298" s="38" t="s">
        <v>31</v>
      </c>
      <c r="H298" s="39"/>
      <c r="I298" s="40" t="s">
        <v>13</v>
      </c>
      <c r="J298" s="39"/>
      <c r="K298" s="39">
        <f>SUM(K294:K297)</f>
        <v>0</v>
      </c>
      <c r="M298" s="33" t="s">
        <v>7</v>
      </c>
      <c r="N298" s="33" t="s">
        <v>203</v>
      </c>
    </row>
    <row r="299" spans="1:23" x14ac:dyDescent="0.25">
      <c r="A299" s="33" t="s">
        <v>5</v>
      </c>
      <c r="B299" s="33" t="s">
        <v>6</v>
      </c>
      <c r="G299" s="38" t="s">
        <v>32</v>
      </c>
      <c r="H299" s="39"/>
      <c r="I299" s="40" t="s">
        <v>13</v>
      </c>
      <c r="J299" s="39"/>
      <c r="K299" s="39">
        <f>SUM(K292,K298)</f>
        <v>0</v>
      </c>
      <c r="M299" s="33" t="s">
        <v>9</v>
      </c>
      <c r="N299" s="33" t="s">
        <v>10</v>
      </c>
      <c r="S299" s="32" t="s">
        <v>298</v>
      </c>
    </row>
    <row r="300" spans="1:23" x14ac:dyDescent="0.25">
      <c r="A300" s="33" t="s">
        <v>7</v>
      </c>
      <c r="B300" s="33" t="s">
        <v>203</v>
      </c>
      <c r="G300" s="41" t="s">
        <v>13</v>
      </c>
      <c r="H300" s="34"/>
      <c r="I300" s="40" t="s">
        <v>13</v>
      </c>
      <c r="J300" s="34"/>
      <c r="K300" s="34"/>
      <c r="S300" s="33" t="s">
        <v>1</v>
      </c>
      <c r="T300" s="33" t="s">
        <v>236</v>
      </c>
    </row>
    <row r="301" spans="1:23" x14ac:dyDescent="0.25">
      <c r="A301" s="33" t="s">
        <v>9</v>
      </c>
      <c r="B301" s="33" t="s">
        <v>10</v>
      </c>
      <c r="G301" s="38" t="s">
        <v>33</v>
      </c>
      <c r="H301" s="39"/>
      <c r="I301" s="40" t="s">
        <v>13</v>
      </c>
      <c r="J301" s="39"/>
      <c r="K301" s="39"/>
      <c r="M301" s="36" t="s">
        <v>11</v>
      </c>
      <c r="N301" s="37" t="s">
        <v>12</v>
      </c>
      <c r="O301" s="37" t="s">
        <v>13</v>
      </c>
      <c r="P301" s="37" t="s">
        <v>14</v>
      </c>
      <c r="Q301" s="37" t="s">
        <v>15</v>
      </c>
      <c r="S301" s="33" t="s">
        <v>3</v>
      </c>
      <c r="T301" s="33" t="s">
        <v>4</v>
      </c>
    </row>
    <row r="302" spans="1:23" x14ac:dyDescent="0.25">
      <c r="G302" s="41" t="s">
        <v>36</v>
      </c>
      <c r="H302" s="34">
        <v>-2</v>
      </c>
      <c r="I302" s="40" t="s">
        <v>13</v>
      </c>
      <c r="J302" s="34">
        <v>133</v>
      </c>
      <c r="K302" s="34">
        <f>H302*J302</f>
        <v>-266</v>
      </c>
      <c r="S302" s="33" t="s">
        <v>5</v>
      </c>
      <c r="T302" s="33" t="s">
        <v>169</v>
      </c>
    </row>
    <row r="303" spans="1:23" x14ac:dyDescent="0.25">
      <c r="A303" s="36" t="s">
        <v>11</v>
      </c>
      <c r="B303" s="37" t="s">
        <v>12</v>
      </c>
      <c r="C303" s="37" t="s">
        <v>13</v>
      </c>
      <c r="D303" s="37" t="s">
        <v>14</v>
      </c>
      <c r="E303" s="37" t="s">
        <v>15</v>
      </c>
      <c r="G303" s="41" t="s">
        <v>249</v>
      </c>
      <c r="H303" s="34">
        <v>-1</v>
      </c>
      <c r="I303" s="40" t="s">
        <v>13</v>
      </c>
      <c r="J303" s="34">
        <v>200</v>
      </c>
      <c r="K303" s="34">
        <f>H303*J303</f>
        <v>-200</v>
      </c>
      <c r="M303" s="33" t="s">
        <v>327</v>
      </c>
      <c r="S303" s="33" t="s">
        <v>7</v>
      </c>
      <c r="T303" s="33" t="s">
        <v>203</v>
      </c>
    </row>
    <row r="304" spans="1:23" x14ac:dyDescent="0.25">
      <c r="G304" s="41" t="s">
        <v>250</v>
      </c>
      <c r="H304" s="23">
        <v>-0.2</v>
      </c>
      <c r="I304" s="40" t="s">
        <v>13</v>
      </c>
      <c r="J304" s="34">
        <v>425</v>
      </c>
      <c r="K304" s="34">
        <f>H304*J304</f>
        <v>-85</v>
      </c>
      <c r="S304" s="33" t="s">
        <v>9</v>
      </c>
      <c r="T304" s="33" t="s">
        <v>124</v>
      </c>
    </row>
    <row r="305" spans="1:23" x14ac:dyDescent="0.25">
      <c r="A305" s="33" t="s">
        <v>91</v>
      </c>
      <c r="G305" s="38" t="s">
        <v>46</v>
      </c>
      <c r="H305" s="39"/>
      <c r="I305" s="40" t="s">
        <v>13</v>
      </c>
      <c r="J305" s="39"/>
      <c r="K305" s="39">
        <f>SUM(K302:K304)</f>
        <v>-551</v>
      </c>
      <c r="M305" s="33" t="s">
        <v>48</v>
      </c>
    </row>
    <row r="306" spans="1:23" x14ac:dyDescent="0.25">
      <c r="G306" s="41" t="s">
        <v>47</v>
      </c>
      <c r="H306" s="34"/>
      <c r="I306" s="40" t="s">
        <v>13</v>
      </c>
      <c r="J306" s="34"/>
      <c r="K306" s="34">
        <f>SUM(K299,K305)</f>
        <v>-551</v>
      </c>
      <c r="S306" s="36" t="s">
        <v>11</v>
      </c>
      <c r="T306" s="37" t="s">
        <v>12</v>
      </c>
      <c r="U306" s="37" t="s">
        <v>13</v>
      </c>
      <c r="V306" s="37" t="s">
        <v>14</v>
      </c>
      <c r="W306" s="37" t="s">
        <v>15</v>
      </c>
    </row>
    <row r="307" spans="1:23" x14ac:dyDescent="0.25">
      <c r="A307" s="33" t="s">
        <v>48</v>
      </c>
      <c r="M307" s="32" t="s">
        <v>286</v>
      </c>
    </row>
    <row r="308" spans="1:23" x14ac:dyDescent="0.25">
      <c r="M308" s="33" t="s">
        <v>1</v>
      </c>
      <c r="N308" s="33" t="s">
        <v>236</v>
      </c>
      <c r="S308" s="33" t="s">
        <v>329</v>
      </c>
    </row>
    <row r="309" spans="1:23" x14ac:dyDescent="0.25">
      <c r="A309" s="32" t="s">
        <v>273</v>
      </c>
      <c r="M309" s="33" t="s">
        <v>3</v>
      </c>
      <c r="N309" s="33" t="s">
        <v>4</v>
      </c>
    </row>
    <row r="310" spans="1:23" x14ac:dyDescent="0.25">
      <c r="A310" s="33" t="s">
        <v>1</v>
      </c>
      <c r="B310" s="33" t="s">
        <v>236</v>
      </c>
      <c r="G310" s="33" t="s">
        <v>48</v>
      </c>
      <c r="M310" s="33" t="s">
        <v>5</v>
      </c>
      <c r="N310" s="33" t="s">
        <v>169</v>
      </c>
      <c r="S310" s="33" t="s">
        <v>48</v>
      </c>
    </row>
    <row r="311" spans="1:23" x14ac:dyDescent="0.25">
      <c r="A311" s="33" t="s">
        <v>3</v>
      </c>
      <c r="B311" s="33" t="s">
        <v>4</v>
      </c>
      <c r="M311" s="33" t="s">
        <v>7</v>
      </c>
      <c r="N311" s="33" t="s">
        <v>203</v>
      </c>
    </row>
    <row r="312" spans="1:23" x14ac:dyDescent="0.25">
      <c r="A312" s="33" t="s">
        <v>5</v>
      </c>
      <c r="B312" s="33" t="s">
        <v>6</v>
      </c>
      <c r="G312" s="32" t="s">
        <v>272</v>
      </c>
      <c r="M312" s="33" t="s">
        <v>9</v>
      </c>
      <c r="N312" s="33" t="s">
        <v>10</v>
      </c>
      <c r="S312" s="32" t="s">
        <v>302</v>
      </c>
    </row>
    <row r="313" spans="1:23" x14ac:dyDescent="0.25">
      <c r="A313" s="33" t="s">
        <v>7</v>
      </c>
      <c r="B313" s="33" t="s">
        <v>203</v>
      </c>
      <c r="G313" s="33" t="s">
        <v>1</v>
      </c>
      <c r="H313" s="33" t="s">
        <v>236</v>
      </c>
      <c r="S313" s="33" t="s">
        <v>1</v>
      </c>
      <c r="T313" s="33" t="s">
        <v>236</v>
      </c>
    </row>
    <row r="314" spans="1:23" x14ac:dyDescent="0.25">
      <c r="A314" s="33" t="s">
        <v>9</v>
      </c>
      <c r="B314" s="33" t="s">
        <v>10</v>
      </c>
      <c r="G314" s="33" t="s">
        <v>3</v>
      </c>
      <c r="H314" s="33" t="s">
        <v>4</v>
      </c>
      <c r="M314" s="36" t="s">
        <v>11</v>
      </c>
      <c r="N314" s="37" t="s">
        <v>12</v>
      </c>
      <c r="O314" s="37" t="s">
        <v>13</v>
      </c>
      <c r="P314" s="37" t="s">
        <v>14</v>
      </c>
      <c r="Q314" s="37" t="s">
        <v>15</v>
      </c>
      <c r="S314" s="33" t="s">
        <v>3</v>
      </c>
      <c r="T314" s="33" t="s">
        <v>4</v>
      </c>
    </row>
    <row r="315" spans="1:23" x14ac:dyDescent="0.25">
      <c r="G315" s="33" t="s">
        <v>5</v>
      </c>
      <c r="H315" s="33" t="s">
        <v>6</v>
      </c>
      <c r="S315" s="33" t="s">
        <v>5</v>
      </c>
      <c r="T315" s="33" t="s">
        <v>169</v>
      </c>
    </row>
    <row r="316" spans="1:23" x14ac:dyDescent="0.25">
      <c r="A316" s="36" t="s">
        <v>11</v>
      </c>
      <c r="B316" s="37" t="s">
        <v>12</v>
      </c>
      <c r="C316" s="37" t="s">
        <v>13</v>
      </c>
      <c r="D316" s="37" t="s">
        <v>14</v>
      </c>
      <c r="E316" s="37" t="s">
        <v>15</v>
      </c>
      <c r="G316" s="33" t="s">
        <v>7</v>
      </c>
      <c r="H316" s="33" t="s">
        <v>203</v>
      </c>
      <c r="M316" s="33" t="s">
        <v>328</v>
      </c>
      <c r="S316" s="33" t="s">
        <v>7</v>
      </c>
      <c r="T316" s="33" t="s">
        <v>203</v>
      </c>
    </row>
    <row r="317" spans="1:23" x14ac:dyDescent="0.25">
      <c r="G317" s="33" t="s">
        <v>9</v>
      </c>
      <c r="H317" s="33" t="s">
        <v>124</v>
      </c>
      <c r="S317" s="33" t="s">
        <v>9</v>
      </c>
      <c r="T317" s="33" t="s">
        <v>124</v>
      </c>
    </row>
    <row r="318" spans="1:23" x14ac:dyDescent="0.25">
      <c r="A318" s="33" t="s">
        <v>91</v>
      </c>
      <c r="M318" s="33" t="s">
        <v>48</v>
      </c>
    </row>
    <row r="319" spans="1:23" x14ac:dyDescent="0.25">
      <c r="G319" s="36" t="s">
        <v>11</v>
      </c>
      <c r="H319" s="37" t="s">
        <v>12</v>
      </c>
      <c r="I319" s="37" t="s">
        <v>13</v>
      </c>
      <c r="J319" s="37" t="s">
        <v>14</v>
      </c>
      <c r="K319" s="37" t="s">
        <v>15</v>
      </c>
      <c r="S319" s="36" t="s">
        <v>11</v>
      </c>
      <c r="T319" s="37" t="s">
        <v>12</v>
      </c>
      <c r="U319" s="37" t="s">
        <v>13</v>
      </c>
      <c r="V319" s="37" t="s">
        <v>14</v>
      </c>
      <c r="W319" s="37" t="s">
        <v>15</v>
      </c>
    </row>
    <row r="320" spans="1:23" x14ac:dyDescent="0.25">
      <c r="A320" s="33" t="s">
        <v>48</v>
      </c>
      <c r="G320" s="38" t="s">
        <v>16</v>
      </c>
      <c r="H320" s="39"/>
      <c r="I320" s="40" t="s">
        <v>13</v>
      </c>
      <c r="J320" s="39"/>
      <c r="K320" s="39"/>
      <c r="M320" s="32" t="s">
        <v>288</v>
      </c>
    </row>
    <row r="321" spans="1:23" x14ac:dyDescent="0.25">
      <c r="G321" s="41" t="s">
        <v>245</v>
      </c>
      <c r="H321" s="34">
        <v>600</v>
      </c>
      <c r="I321" s="40" t="s">
        <v>238</v>
      </c>
      <c r="J321" s="35"/>
      <c r="K321" s="34">
        <f>H321*J321</f>
        <v>0</v>
      </c>
      <c r="M321" s="33" t="s">
        <v>1</v>
      </c>
      <c r="N321" s="33" t="s">
        <v>236</v>
      </c>
      <c r="S321" s="33" t="s">
        <v>329</v>
      </c>
    </row>
    <row r="322" spans="1:23" x14ac:dyDescent="0.25">
      <c r="A322" s="32" t="s">
        <v>274</v>
      </c>
      <c r="G322" s="38" t="s">
        <v>20</v>
      </c>
      <c r="H322" s="39"/>
      <c r="I322" s="40" t="s">
        <v>13</v>
      </c>
      <c r="J322" s="39"/>
      <c r="K322" s="39">
        <f>SUM(K321:K321)</f>
        <v>0</v>
      </c>
      <c r="M322" s="33" t="s">
        <v>3</v>
      </c>
      <c r="N322" s="33" t="s">
        <v>4</v>
      </c>
    </row>
    <row r="323" spans="1:23" x14ac:dyDescent="0.25">
      <c r="A323" s="33" t="s">
        <v>1</v>
      </c>
      <c r="B323" s="33" t="s">
        <v>236</v>
      </c>
      <c r="G323" s="41" t="s">
        <v>13</v>
      </c>
      <c r="H323" s="34"/>
      <c r="I323" s="40" t="s">
        <v>13</v>
      </c>
      <c r="J323" s="34"/>
      <c r="K323" s="34"/>
      <c r="M323" s="33" t="s">
        <v>5</v>
      </c>
      <c r="N323" s="33" t="s">
        <v>169</v>
      </c>
      <c r="S323" s="33" t="s">
        <v>48</v>
      </c>
    </row>
    <row r="324" spans="1:23" x14ac:dyDescent="0.25">
      <c r="A324" s="33" t="s">
        <v>3</v>
      </c>
      <c r="B324" s="33" t="s">
        <v>4</v>
      </c>
      <c r="G324" s="38" t="s">
        <v>21</v>
      </c>
      <c r="H324" s="39"/>
      <c r="I324" s="40" t="s">
        <v>13</v>
      </c>
      <c r="J324" s="39"/>
      <c r="K324" s="39"/>
      <c r="M324" s="33" t="s">
        <v>7</v>
      </c>
      <c r="N324" s="33" t="s">
        <v>203</v>
      </c>
    </row>
    <row r="325" spans="1:23" x14ac:dyDescent="0.25">
      <c r="A325" s="33" t="s">
        <v>5</v>
      </c>
      <c r="B325" s="33" t="s">
        <v>6</v>
      </c>
      <c r="G325" s="41" t="s">
        <v>70</v>
      </c>
      <c r="H325" s="34">
        <v>-1</v>
      </c>
      <c r="I325" s="40" t="s">
        <v>18</v>
      </c>
      <c r="J325" s="35"/>
      <c r="K325" s="34">
        <f>H325*J325</f>
        <v>0</v>
      </c>
      <c r="M325" s="33" t="s">
        <v>9</v>
      </c>
      <c r="N325" s="33" t="s">
        <v>10</v>
      </c>
      <c r="S325" s="32" t="s">
        <v>302</v>
      </c>
    </row>
    <row r="326" spans="1:23" x14ac:dyDescent="0.25">
      <c r="A326" s="33" t="s">
        <v>7</v>
      </c>
      <c r="B326" s="33" t="s">
        <v>203</v>
      </c>
      <c r="G326" s="41" t="s">
        <v>125</v>
      </c>
      <c r="H326" s="34">
        <v>-41</v>
      </c>
      <c r="I326" s="40" t="s">
        <v>18</v>
      </c>
      <c r="J326" s="35"/>
      <c r="K326" s="34">
        <f>H326*J326</f>
        <v>0</v>
      </c>
      <c r="S326" s="33" t="s">
        <v>1</v>
      </c>
      <c r="T326" s="33" t="s">
        <v>236</v>
      </c>
    </row>
    <row r="327" spans="1:23" x14ac:dyDescent="0.25">
      <c r="A327" s="33" t="s">
        <v>9</v>
      </c>
      <c r="B327" s="33" t="s">
        <v>10</v>
      </c>
      <c r="G327" s="38" t="s">
        <v>31</v>
      </c>
      <c r="H327" s="39"/>
      <c r="I327" s="40" t="s">
        <v>13</v>
      </c>
      <c r="J327" s="39"/>
      <c r="K327" s="39">
        <f>SUM(K324:K326)</f>
        <v>0</v>
      </c>
      <c r="M327" s="36" t="s">
        <v>11</v>
      </c>
      <c r="N327" s="37" t="s">
        <v>12</v>
      </c>
      <c r="O327" s="37" t="s">
        <v>13</v>
      </c>
      <c r="P327" s="37" t="s">
        <v>14</v>
      </c>
      <c r="Q327" s="37" t="s">
        <v>15</v>
      </c>
      <c r="S327" s="33" t="s">
        <v>3</v>
      </c>
      <c r="T327" s="33" t="s">
        <v>4</v>
      </c>
    </row>
    <row r="328" spans="1:23" x14ac:dyDescent="0.25">
      <c r="G328" s="38" t="s">
        <v>32</v>
      </c>
      <c r="H328" s="39"/>
      <c r="I328" s="40" t="s">
        <v>13</v>
      </c>
      <c r="J328" s="39"/>
      <c r="K328" s="39">
        <f>SUM(K322,K327)</f>
        <v>0</v>
      </c>
      <c r="S328" s="33" t="s">
        <v>5</v>
      </c>
      <c r="T328" s="33" t="s">
        <v>169</v>
      </c>
    </row>
    <row r="329" spans="1:23" x14ac:dyDescent="0.25">
      <c r="A329" s="36" t="s">
        <v>11</v>
      </c>
      <c r="B329" s="37" t="s">
        <v>12</v>
      </c>
      <c r="C329" s="37" t="s">
        <v>13</v>
      </c>
      <c r="D329" s="37" t="s">
        <v>14</v>
      </c>
      <c r="E329" s="37" t="s">
        <v>15</v>
      </c>
      <c r="G329" s="41" t="s">
        <v>13</v>
      </c>
      <c r="H329" s="34"/>
      <c r="I329" s="40" t="s">
        <v>13</v>
      </c>
      <c r="J329" s="34"/>
      <c r="K329" s="34"/>
      <c r="M329" s="33" t="s">
        <v>326</v>
      </c>
      <c r="S329" s="33" t="s">
        <v>7</v>
      </c>
      <c r="T329" s="33" t="s">
        <v>203</v>
      </c>
    </row>
    <row r="330" spans="1:23" x14ac:dyDescent="0.25">
      <c r="A330" s="38" t="s">
        <v>16</v>
      </c>
      <c r="B330" s="39"/>
      <c r="C330" s="40" t="s">
        <v>13</v>
      </c>
      <c r="D330" s="39"/>
      <c r="E330" s="39"/>
      <c r="G330" s="38" t="s">
        <v>33</v>
      </c>
      <c r="H330" s="39"/>
      <c r="I330" s="40" t="s">
        <v>13</v>
      </c>
      <c r="J330" s="39"/>
      <c r="K330" s="39"/>
      <c r="S330" s="33" t="s">
        <v>9</v>
      </c>
      <c r="T330" s="33" t="s">
        <v>124</v>
      </c>
    </row>
    <row r="331" spans="1:23" x14ac:dyDescent="0.25">
      <c r="A331" s="41" t="s">
        <v>237</v>
      </c>
      <c r="B331" s="34">
        <v>3255</v>
      </c>
      <c r="C331" s="40" t="s">
        <v>238</v>
      </c>
      <c r="D331" s="35"/>
      <c r="E331" s="34"/>
      <c r="G331" s="41" t="s">
        <v>36</v>
      </c>
      <c r="H331" s="34">
        <v>-1</v>
      </c>
      <c r="I331" s="40" t="s">
        <v>13</v>
      </c>
      <c r="J331" s="34">
        <v>133</v>
      </c>
      <c r="K331" s="34">
        <f>H331*J331</f>
        <v>-133</v>
      </c>
      <c r="M331" s="33" t="s">
        <v>48</v>
      </c>
    </row>
    <row r="332" spans="1:23" x14ac:dyDescent="0.25">
      <c r="A332" s="41" t="s">
        <v>69</v>
      </c>
      <c r="B332" s="34">
        <v>3100</v>
      </c>
      <c r="C332" s="40" t="s">
        <v>238</v>
      </c>
      <c r="D332" s="35">
        <v>1.27</v>
      </c>
      <c r="E332" s="34">
        <f>B332*D332</f>
        <v>3937</v>
      </c>
      <c r="G332" s="41" t="s">
        <v>38</v>
      </c>
      <c r="H332" s="23">
        <v>-0.2</v>
      </c>
      <c r="I332" s="40" t="s">
        <v>13</v>
      </c>
      <c r="J332" s="34">
        <v>165</v>
      </c>
      <c r="K332" s="34">
        <f>H332*J332</f>
        <v>-33</v>
      </c>
      <c r="S332" s="36" t="s">
        <v>11</v>
      </c>
      <c r="T332" s="37" t="s">
        <v>12</v>
      </c>
      <c r="U332" s="37" t="s">
        <v>13</v>
      </c>
      <c r="V332" s="37" t="s">
        <v>14</v>
      </c>
      <c r="W332" s="37" t="s">
        <v>15</v>
      </c>
    </row>
    <row r="333" spans="1:23" x14ac:dyDescent="0.25">
      <c r="A333" s="38" t="s">
        <v>20</v>
      </c>
      <c r="B333" s="39"/>
      <c r="C333" s="40" t="s">
        <v>13</v>
      </c>
      <c r="D333" s="39"/>
      <c r="E333" s="39">
        <f>SUM(E331:E332)</f>
        <v>3937</v>
      </c>
      <c r="G333" s="41" t="s">
        <v>249</v>
      </c>
      <c r="H333" s="34">
        <v>-1</v>
      </c>
      <c r="I333" s="40" t="s">
        <v>13</v>
      </c>
      <c r="J333" s="34">
        <v>200</v>
      </c>
      <c r="K333" s="34">
        <f>H333*J333</f>
        <v>-200</v>
      </c>
      <c r="M333" s="32" t="s">
        <v>290</v>
      </c>
    </row>
    <row r="334" spans="1:23" x14ac:dyDescent="0.25">
      <c r="A334" s="41" t="s">
        <v>13</v>
      </c>
      <c r="B334" s="34"/>
      <c r="C334" s="40" t="s">
        <v>13</v>
      </c>
      <c r="D334" s="34"/>
      <c r="E334" s="34"/>
      <c r="G334" s="41" t="s">
        <v>250</v>
      </c>
      <c r="H334" s="23">
        <v>-0.2</v>
      </c>
      <c r="I334" s="40" t="s">
        <v>13</v>
      </c>
      <c r="J334" s="34">
        <v>425</v>
      </c>
      <c r="K334" s="34">
        <f>H334*J334</f>
        <v>-85</v>
      </c>
      <c r="M334" s="33" t="s">
        <v>1</v>
      </c>
      <c r="N334" s="33" t="s">
        <v>236</v>
      </c>
      <c r="S334" s="33" t="s">
        <v>202</v>
      </c>
    </row>
    <row r="335" spans="1:23" x14ac:dyDescent="0.25">
      <c r="A335" s="38" t="s">
        <v>21</v>
      </c>
      <c r="B335" s="39"/>
      <c r="C335" s="40" t="s">
        <v>13</v>
      </c>
      <c r="D335" s="39"/>
      <c r="E335" s="39"/>
      <c r="G335" s="38" t="s">
        <v>46</v>
      </c>
      <c r="H335" s="39"/>
      <c r="I335" s="40" t="s">
        <v>13</v>
      </c>
      <c r="J335" s="39"/>
      <c r="K335" s="39">
        <f>SUM(K331:K334)</f>
        <v>-451</v>
      </c>
      <c r="M335" s="33" t="s">
        <v>3</v>
      </c>
      <c r="N335" s="33" t="s">
        <v>4</v>
      </c>
    </row>
    <row r="336" spans="1:23" x14ac:dyDescent="0.25">
      <c r="A336" s="41" t="s">
        <v>23</v>
      </c>
      <c r="B336" s="34">
        <v>-61</v>
      </c>
      <c r="C336" s="40" t="s">
        <v>18</v>
      </c>
      <c r="D336" s="35">
        <v>6.5</v>
      </c>
      <c r="E336" s="34">
        <f>B336*D336</f>
        <v>-396.5</v>
      </c>
      <c r="G336" s="41" t="s">
        <v>47</v>
      </c>
      <c r="H336" s="34"/>
      <c r="I336" s="40" t="s">
        <v>13</v>
      </c>
      <c r="J336" s="34"/>
      <c r="K336" s="34">
        <f>SUM(K328,K335)</f>
        <v>-451</v>
      </c>
      <c r="M336" s="33" t="s">
        <v>5</v>
      </c>
      <c r="N336" s="33" t="s">
        <v>169</v>
      </c>
      <c r="S336" s="33" t="s">
        <v>48</v>
      </c>
    </row>
    <row r="337" spans="1:23" x14ac:dyDescent="0.25">
      <c r="A337" s="41" t="s">
        <v>24</v>
      </c>
      <c r="B337" s="34">
        <v>-30</v>
      </c>
      <c r="C337" s="40" t="s">
        <v>25</v>
      </c>
      <c r="D337" s="35"/>
      <c r="E337" s="34"/>
      <c r="M337" s="33" t="s">
        <v>7</v>
      </c>
      <c r="N337" s="33" t="s">
        <v>203</v>
      </c>
    </row>
    <row r="338" spans="1:23" x14ac:dyDescent="0.25">
      <c r="A338" s="41" t="s">
        <v>71</v>
      </c>
      <c r="B338" s="34">
        <v>-65</v>
      </c>
      <c r="C338" s="40" t="s">
        <v>27</v>
      </c>
      <c r="D338" s="35">
        <v>2.2000000000000002</v>
      </c>
      <c r="E338" s="34">
        <f>B338*D338</f>
        <v>-143</v>
      </c>
      <c r="G338" s="33" t="s">
        <v>316</v>
      </c>
      <c r="M338" s="33" t="s">
        <v>9</v>
      </c>
      <c r="N338" s="33" t="s">
        <v>10</v>
      </c>
      <c r="S338" s="32" t="s">
        <v>302</v>
      </c>
    </row>
    <row r="339" spans="1:23" x14ac:dyDescent="0.25">
      <c r="A339" s="38" t="s">
        <v>31</v>
      </c>
      <c r="B339" s="39"/>
      <c r="C339" s="40" t="s">
        <v>13</v>
      </c>
      <c r="D339" s="39"/>
      <c r="E339" s="39">
        <f>SUM(E335:E338)</f>
        <v>-539.5</v>
      </c>
      <c r="S339" s="33" t="s">
        <v>1</v>
      </c>
      <c r="T339" s="33" t="s">
        <v>236</v>
      </c>
    </row>
    <row r="340" spans="1:23" x14ac:dyDescent="0.25">
      <c r="A340" s="38" t="s">
        <v>32</v>
      </c>
      <c r="B340" s="39"/>
      <c r="C340" s="40" t="s">
        <v>13</v>
      </c>
      <c r="D340" s="39"/>
      <c r="E340" s="39">
        <f>SUM(E333,E339)</f>
        <v>3397.5</v>
      </c>
      <c r="G340" s="33" t="s">
        <v>48</v>
      </c>
      <c r="M340" s="36" t="s">
        <v>11</v>
      </c>
      <c r="N340" s="37" t="s">
        <v>12</v>
      </c>
      <c r="O340" s="37" t="s">
        <v>13</v>
      </c>
      <c r="P340" s="37" t="s">
        <v>14</v>
      </c>
      <c r="Q340" s="37" t="s">
        <v>15</v>
      </c>
      <c r="S340" s="33" t="s">
        <v>3</v>
      </c>
      <c r="T340" s="33" t="s">
        <v>4</v>
      </c>
    </row>
    <row r="341" spans="1:23" x14ac:dyDescent="0.25">
      <c r="A341" s="41" t="s">
        <v>13</v>
      </c>
      <c r="B341" s="34"/>
      <c r="C341" s="40" t="s">
        <v>13</v>
      </c>
      <c r="D341" s="34"/>
      <c r="E341" s="34"/>
      <c r="M341" s="38" t="s">
        <v>16</v>
      </c>
      <c r="N341" s="39"/>
      <c r="O341" s="40" t="s">
        <v>13</v>
      </c>
      <c r="P341" s="39"/>
      <c r="Q341" s="39"/>
      <c r="S341" s="33" t="s">
        <v>5</v>
      </c>
      <c r="T341" s="33" t="s">
        <v>169</v>
      </c>
    </row>
    <row r="342" spans="1:23" x14ac:dyDescent="0.25">
      <c r="A342" s="38" t="s">
        <v>33</v>
      </c>
      <c r="B342" s="39"/>
      <c r="C342" s="40" t="s">
        <v>13</v>
      </c>
      <c r="D342" s="39"/>
      <c r="E342" s="39"/>
      <c r="G342" s="32" t="s">
        <v>273</v>
      </c>
      <c r="M342" s="41" t="s">
        <v>237</v>
      </c>
      <c r="N342" s="34">
        <v>6825</v>
      </c>
      <c r="O342" s="40" t="s">
        <v>238</v>
      </c>
      <c r="P342" s="35"/>
      <c r="Q342" s="34"/>
      <c r="S342" s="33" t="s">
        <v>7</v>
      </c>
      <c r="T342" s="33" t="s">
        <v>203</v>
      </c>
    </row>
    <row r="343" spans="1:23" x14ac:dyDescent="0.25">
      <c r="A343" s="41" t="s">
        <v>35</v>
      </c>
      <c r="B343" s="34">
        <v>-30</v>
      </c>
      <c r="C343" s="40" t="s">
        <v>13</v>
      </c>
      <c r="D343" s="34">
        <v>21</v>
      </c>
      <c r="E343" s="34">
        <f t="shared" ref="E343:E348" si="13">B343*D343</f>
        <v>-630</v>
      </c>
      <c r="G343" s="33" t="s">
        <v>1</v>
      </c>
      <c r="H343" s="33" t="s">
        <v>236</v>
      </c>
      <c r="M343" s="41" t="s">
        <v>69</v>
      </c>
      <c r="N343" s="34">
        <v>6500</v>
      </c>
      <c r="O343" s="40" t="s">
        <v>238</v>
      </c>
      <c r="P343" s="35"/>
      <c r="Q343" s="34">
        <f>N343*P343</f>
        <v>0</v>
      </c>
      <c r="S343" s="33" t="s">
        <v>9</v>
      </c>
      <c r="T343" s="33" t="s">
        <v>124</v>
      </c>
    </row>
    <row r="344" spans="1:23" x14ac:dyDescent="0.25">
      <c r="A344" s="41" t="s">
        <v>36</v>
      </c>
      <c r="B344" s="34">
        <v>-1</v>
      </c>
      <c r="C344" s="40" t="s">
        <v>13</v>
      </c>
      <c r="D344" s="34">
        <v>133</v>
      </c>
      <c r="E344" s="34">
        <f t="shared" si="13"/>
        <v>-133</v>
      </c>
      <c r="G344" s="33" t="s">
        <v>3</v>
      </c>
      <c r="H344" s="33" t="s">
        <v>4</v>
      </c>
      <c r="M344" s="41" t="s">
        <v>170</v>
      </c>
      <c r="N344" s="34"/>
      <c r="O344" s="40" t="s">
        <v>171</v>
      </c>
      <c r="P344" s="34"/>
      <c r="Q344" s="34">
        <v>870</v>
      </c>
    </row>
    <row r="345" spans="1:23" x14ac:dyDescent="0.25">
      <c r="A345" s="41" t="s">
        <v>129</v>
      </c>
      <c r="B345" s="34">
        <v>-2</v>
      </c>
      <c r="C345" s="40" t="s">
        <v>13</v>
      </c>
      <c r="D345" s="34">
        <v>275</v>
      </c>
      <c r="E345" s="34">
        <f t="shared" si="13"/>
        <v>-550</v>
      </c>
      <c r="G345" s="33" t="s">
        <v>5</v>
      </c>
      <c r="H345" s="33" t="s">
        <v>6</v>
      </c>
      <c r="M345" s="38" t="s">
        <v>20</v>
      </c>
      <c r="N345" s="39"/>
      <c r="O345" s="40" t="s">
        <v>13</v>
      </c>
      <c r="P345" s="39"/>
      <c r="Q345" s="39">
        <f>SUM(Q342:Q344)</f>
        <v>870</v>
      </c>
      <c r="S345" s="36" t="s">
        <v>11</v>
      </c>
      <c r="T345" s="37" t="s">
        <v>12</v>
      </c>
      <c r="U345" s="37" t="s">
        <v>13</v>
      </c>
      <c r="V345" s="37" t="s">
        <v>14</v>
      </c>
      <c r="W345" s="37" t="s">
        <v>15</v>
      </c>
    </row>
    <row r="346" spans="1:23" x14ac:dyDescent="0.25">
      <c r="A346" s="41" t="s">
        <v>247</v>
      </c>
      <c r="B346" s="34">
        <v>-2</v>
      </c>
      <c r="C346" s="40" t="s">
        <v>13</v>
      </c>
      <c r="D346" s="34">
        <v>175</v>
      </c>
      <c r="E346" s="34">
        <f t="shared" si="13"/>
        <v>-350</v>
      </c>
      <c r="G346" s="33" t="s">
        <v>7</v>
      </c>
      <c r="H346" s="33" t="s">
        <v>203</v>
      </c>
      <c r="M346" s="41" t="s">
        <v>13</v>
      </c>
      <c r="N346" s="34"/>
      <c r="O346" s="40" t="s">
        <v>13</v>
      </c>
      <c r="P346" s="34"/>
      <c r="Q346" s="34"/>
    </row>
    <row r="347" spans="1:23" x14ac:dyDescent="0.25">
      <c r="A347" s="41" t="s">
        <v>248</v>
      </c>
      <c r="B347" s="34">
        <v>-2</v>
      </c>
      <c r="C347" s="40" t="s">
        <v>13</v>
      </c>
      <c r="D347" s="34">
        <v>481</v>
      </c>
      <c r="E347" s="34">
        <f t="shared" si="13"/>
        <v>-962</v>
      </c>
      <c r="G347" s="33" t="s">
        <v>9</v>
      </c>
      <c r="H347" s="33" t="s">
        <v>124</v>
      </c>
      <c r="M347" s="38" t="s">
        <v>21</v>
      </c>
      <c r="N347" s="39"/>
      <c r="O347" s="40" t="s">
        <v>13</v>
      </c>
      <c r="P347" s="39"/>
      <c r="Q347" s="39"/>
      <c r="S347" s="33" t="s">
        <v>330</v>
      </c>
    </row>
    <row r="348" spans="1:23" x14ac:dyDescent="0.25">
      <c r="A348" s="41" t="s">
        <v>249</v>
      </c>
      <c r="B348" s="34">
        <v>-1</v>
      </c>
      <c r="C348" s="40" t="s">
        <v>13</v>
      </c>
      <c r="D348" s="34">
        <v>200</v>
      </c>
      <c r="E348" s="34">
        <f t="shared" si="13"/>
        <v>-200</v>
      </c>
      <c r="M348" s="41" t="s">
        <v>22</v>
      </c>
      <c r="N348" s="34">
        <v>-2</v>
      </c>
      <c r="O348" s="40" t="s">
        <v>27</v>
      </c>
      <c r="P348" s="35"/>
      <c r="Q348" s="34">
        <f>N348*P348</f>
        <v>0</v>
      </c>
    </row>
    <row r="349" spans="1:23" x14ac:dyDescent="0.25">
      <c r="A349" s="41" t="s">
        <v>45</v>
      </c>
      <c r="B349" s="34"/>
      <c r="C349" s="40" t="s">
        <v>13</v>
      </c>
      <c r="D349" s="34"/>
      <c r="E349" s="34">
        <v>-500</v>
      </c>
      <c r="G349" s="36" t="s">
        <v>11</v>
      </c>
      <c r="H349" s="37" t="s">
        <v>12</v>
      </c>
      <c r="I349" s="37" t="s">
        <v>13</v>
      </c>
      <c r="J349" s="37" t="s">
        <v>14</v>
      </c>
      <c r="K349" s="37" t="s">
        <v>15</v>
      </c>
      <c r="M349" s="41" t="s">
        <v>24</v>
      </c>
      <c r="N349" s="34">
        <v>-30</v>
      </c>
      <c r="O349" s="40" t="s">
        <v>25</v>
      </c>
      <c r="P349" s="35"/>
      <c r="Q349" s="34"/>
      <c r="S349" s="33" t="s">
        <v>48</v>
      </c>
    </row>
    <row r="350" spans="1:23" x14ac:dyDescent="0.25">
      <c r="A350" s="38" t="s">
        <v>46</v>
      </c>
      <c r="B350" s="39"/>
      <c r="C350" s="40" t="s">
        <v>13</v>
      </c>
      <c r="D350" s="39"/>
      <c r="E350" s="39">
        <f>SUM(E343:E349)</f>
        <v>-3325</v>
      </c>
      <c r="G350" s="38" t="s">
        <v>16</v>
      </c>
      <c r="H350" s="39"/>
      <c r="I350" s="40" t="s">
        <v>13</v>
      </c>
      <c r="J350" s="39"/>
      <c r="K350" s="39"/>
      <c r="M350" s="41" t="s">
        <v>71</v>
      </c>
      <c r="N350" s="34">
        <v>-195</v>
      </c>
      <c r="O350" s="40" t="s">
        <v>27</v>
      </c>
      <c r="P350" s="35"/>
      <c r="Q350" s="34">
        <f>N350*P350</f>
        <v>0</v>
      </c>
    </row>
    <row r="351" spans="1:23" x14ac:dyDescent="0.25">
      <c r="A351" s="41" t="s">
        <v>47</v>
      </c>
      <c r="B351" s="34"/>
      <c r="C351" s="40" t="s">
        <v>13</v>
      </c>
      <c r="D351" s="34"/>
      <c r="E351" s="34">
        <f>SUM(E340,E350)</f>
        <v>72.5</v>
      </c>
      <c r="G351" s="41" t="s">
        <v>245</v>
      </c>
      <c r="H351" s="34">
        <v>1350</v>
      </c>
      <c r="I351" s="40" t="s">
        <v>238</v>
      </c>
      <c r="J351" s="35"/>
      <c r="K351" s="34">
        <f>H351*J351</f>
        <v>0</v>
      </c>
      <c r="M351" s="38" t="s">
        <v>31</v>
      </c>
      <c r="N351" s="39"/>
      <c r="O351" s="40" t="s">
        <v>13</v>
      </c>
      <c r="P351" s="39"/>
      <c r="Q351" s="39">
        <f>SUM(Q347:Q350)</f>
        <v>0</v>
      </c>
      <c r="S351" s="32" t="s">
        <v>309</v>
      </c>
    </row>
    <row r="352" spans="1:23" x14ac:dyDescent="0.25">
      <c r="G352" s="38" t="s">
        <v>20</v>
      </c>
      <c r="H352" s="39"/>
      <c r="I352" s="40" t="s">
        <v>13</v>
      </c>
      <c r="J352" s="39"/>
      <c r="K352" s="39">
        <f>SUM(K351:K351)</f>
        <v>0</v>
      </c>
      <c r="M352" s="38" t="s">
        <v>32</v>
      </c>
      <c r="N352" s="39"/>
      <c r="O352" s="40" t="s">
        <v>13</v>
      </c>
      <c r="P352" s="39"/>
      <c r="Q352" s="39">
        <f>SUM(Q345,Q351)</f>
        <v>870</v>
      </c>
      <c r="S352" s="33" t="s">
        <v>1</v>
      </c>
      <c r="T352" s="33" t="s">
        <v>236</v>
      </c>
    </row>
    <row r="353" spans="1:23" x14ac:dyDescent="0.25">
      <c r="G353" s="41" t="s">
        <v>13</v>
      </c>
      <c r="H353" s="34"/>
      <c r="I353" s="40" t="s">
        <v>13</v>
      </c>
      <c r="J353" s="34"/>
      <c r="K353" s="34"/>
      <c r="M353" s="41" t="s">
        <v>13</v>
      </c>
      <c r="N353" s="34"/>
      <c r="O353" s="40" t="s">
        <v>13</v>
      </c>
      <c r="P353" s="34"/>
      <c r="Q353" s="34"/>
      <c r="S353" s="33" t="s">
        <v>3</v>
      </c>
      <c r="T353" s="33" t="s">
        <v>4</v>
      </c>
    </row>
    <row r="354" spans="1:23" x14ac:dyDescent="0.25">
      <c r="G354" s="38" t="s">
        <v>21</v>
      </c>
      <c r="H354" s="39"/>
      <c r="I354" s="40" t="s">
        <v>13</v>
      </c>
      <c r="J354" s="39"/>
      <c r="K354" s="39"/>
      <c r="M354" s="38" t="s">
        <v>33</v>
      </c>
      <c r="N354" s="39"/>
      <c r="O354" s="40" t="s">
        <v>13</v>
      </c>
      <c r="P354" s="39"/>
      <c r="Q354" s="39"/>
      <c r="S354" s="33" t="s">
        <v>5</v>
      </c>
      <c r="T354" s="33" t="s">
        <v>169</v>
      </c>
    </row>
    <row r="355" spans="1:23" x14ac:dyDescent="0.25">
      <c r="A355" s="33" t="s">
        <v>48</v>
      </c>
      <c r="G355" s="41" t="s">
        <v>23</v>
      </c>
      <c r="H355" s="34">
        <v>-80</v>
      </c>
      <c r="I355" s="40" t="s">
        <v>18</v>
      </c>
      <c r="J355" s="35"/>
      <c r="K355" s="34">
        <f>H355*J355</f>
        <v>0</v>
      </c>
      <c r="M355" s="41" t="s">
        <v>34</v>
      </c>
      <c r="N355" s="34">
        <v>-1</v>
      </c>
      <c r="O355" s="40" t="s">
        <v>13</v>
      </c>
      <c r="P355" s="34">
        <v>607.5</v>
      </c>
      <c r="Q355" s="34">
        <f t="shared" ref="Q355:Q362" si="14">N355*P355</f>
        <v>-607.5</v>
      </c>
      <c r="S355" s="33" t="s">
        <v>7</v>
      </c>
      <c r="T355" s="33" t="s">
        <v>203</v>
      </c>
    </row>
    <row r="356" spans="1:23" x14ac:dyDescent="0.25">
      <c r="G356" s="41" t="s">
        <v>70</v>
      </c>
      <c r="H356" s="34">
        <v>-3</v>
      </c>
      <c r="I356" s="40" t="s">
        <v>18</v>
      </c>
      <c r="J356" s="35"/>
      <c r="K356" s="34">
        <f>H356*J356</f>
        <v>0</v>
      </c>
      <c r="M356" s="41" t="s">
        <v>150</v>
      </c>
      <c r="N356" s="34">
        <v>-1</v>
      </c>
      <c r="O356" s="40" t="s">
        <v>13</v>
      </c>
      <c r="P356" s="34">
        <v>170</v>
      </c>
      <c r="Q356" s="34">
        <f t="shared" si="14"/>
        <v>-170</v>
      </c>
      <c r="S356" s="33" t="s">
        <v>9</v>
      </c>
      <c r="T356" s="33" t="s">
        <v>124</v>
      </c>
    </row>
    <row r="357" spans="1:23" x14ac:dyDescent="0.25">
      <c r="A357" s="32" t="s">
        <v>275</v>
      </c>
      <c r="G357" s="41" t="s">
        <v>125</v>
      </c>
      <c r="H357" s="34">
        <v>-77</v>
      </c>
      <c r="I357" s="40" t="s">
        <v>18</v>
      </c>
      <c r="J357" s="35"/>
      <c r="K357" s="34">
        <f>H357*J357</f>
        <v>0</v>
      </c>
      <c r="M357" s="41" t="s">
        <v>35</v>
      </c>
      <c r="N357" s="34">
        <v>-30</v>
      </c>
      <c r="O357" s="40" t="s">
        <v>13</v>
      </c>
      <c r="P357" s="34">
        <v>19.8</v>
      </c>
      <c r="Q357" s="34">
        <f t="shared" si="14"/>
        <v>-594</v>
      </c>
    </row>
    <row r="358" spans="1:23" x14ac:dyDescent="0.25">
      <c r="A358" s="33" t="s">
        <v>1</v>
      </c>
      <c r="B358" s="33" t="s">
        <v>236</v>
      </c>
      <c r="G358" s="38" t="s">
        <v>31</v>
      </c>
      <c r="H358" s="39"/>
      <c r="I358" s="40" t="s">
        <v>13</v>
      </c>
      <c r="J358" s="39"/>
      <c r="K358" s="39">
        <f>SUM(K354:K357)</f>
        <v>0</v>
      </c>
      <c r="M358" s="41" t="s">
        <v>73</v>
      </c>
      <c r="N358" s="34">
        <v>-1</v>
      </c>
      <c r="O358" s="40" t="s">
        <v>13</v>
      </c>
      <c r="P358" s="34">
        <v>475</v>
      </c>
      <c r="Q358" s="34">
        <f t="shared" si="14"/>
        <v>-475</v>
      </c>
      <c r="S358" s="36" t="s">
        <v>11</v>
      </c>
      <c r="T358" s="37" t="s">
        <v>12</v>
      </c>
      <c r="U358" s="37" t="s">
        <v>13</v>
      </c>
      <c r="V358" s="37" t="s">
        <v>14</v>
      </c>
      <c r="W358" s="37" t="s">
        <v>15</v>
      </c>
    </row>
    <row r="359" spans="1:23" x14ac:dyDescent="0.25">
      <c r="A359" s="33" t="s">
        <v>3</v>
      </c>
      <c r="B359" s="33" t="s">
        <v>4</v>
      </c>
      <c r="G359" s="38" t="s">
        <v>32</v>
      </c>
      <c r="H359" s="39"/>
      <c r="I359" s="40" t="s">
        <v>13</v>
      </c>
      <c r="J359" s="39"/>
      <c r="K359" s="39">
        <f>SUM(K352,K358)</f>
        <v>0</v>
      </c>
      <c r="M359" s="41" t="s">
        <v>38</v>
      </c>
      <c r="N359" s="34">
        <v>-1</v>
      </c>
      <c r="O359" s="40" t="s">
        <v>13</v>
      </c>
      <c r="P359" s="34">
        <v>165</v>
      </c>
      <c r="Q359" s="34">
        <f t="shared" si="14"/>
        <v>-165</v>
      </c>
    </row>
    <row r="360" spans="1:23" x14ac:dyDescent="0.25">
      <c r="A360" s="33" t="s">
        <v>5</v>
      </c>
      <c r="B360" s="33" t="s">
        <v>6</v>
      </c>
      <c r="G360" s="41" t="s">
        <v>13</v>
      </c>
      <c r="H360" s="34"/>
      <c r="I360" s="40" t="s">
        <v>13</v>
      </c>
      <c r="J360" s="34"/>
      <c r="K360" s="34"/>
      <c r="M360" s="41" t="s">
        <v>172</v>
      </c>
      <c r="N360" s="34">
        <v>-3</v>
      </c>
      <c r="O360" s="40" t="s">
        <v>13</v>
      </c>
      <c r="P360" s="34">
        <v>150</v>
      </c>
      <c r="Q360" s="34">
        <f t="shared" si="14"/>
        <v>-450</v>
      </c>
      <c r="S360" s="33" t="s">
        <v>329</v>
      </c>
    </row>
    <row r="361" spans="1:23" x14ac:dyDescent="0.25">
      <c r="A361" s="33" t="s">
        <v>7</v>
      </c>
      <c r="B361" s="33" t="s">
        <v>203</v>
      </c>
      <c r="G361" s="38" t="s">
        <v>33</v>
      </c>
      <c r="H361" s="39"/>
      <c r="I361" s="40" t="s">
        <v>13</v>
      </c>
      <c r="J361" s="39"/>
      <c r="K361" s="39"/>
      <c r="M361" s="41" t="s">
        <v>166</v>
      </c>
      <c r="N361" s="34">
        <v>-1</v>
      </c>
      <c r="O361" s="40" t="s">
        <v>13</v>
      </c>
      <c r="P361" s="34">
        <v>350</v>
      </c>
      <c r="Q361" s="34">
        <f t="shared" si="14"/>
        <v>-350</v>
      </c>
    </row>
    <row r="362" spans="1:23" x14ac:dyDescent="0.25">
      <c r="A362" s="33" t="s">
        <v>9</v>
      </c>
      <c r="B362" s="33" t="s">
        <v>10</v>
      </c>
      <c r="G362" s="41" t="s">
        <v>36</v>
      </c>
      <c r="H362" s="34">
        <v>-1</v>
      </c>
      <c r="I362" s="40" t="s">
        <v>13</v>
      </c>
      <c r="J362" s="34">
        <v>133</v>
      </c>
      <c r="K362" s="34">
        <f>H362*J362</f>
        <v>-133</v>
      </c>
      <c r="M362" s="41" t="s">
        <v>291</v>
      </c>
      <c r="N362" s="34">
        <v>-1</v>
      </c>
      <c r="O362" s="40" t="s">
        <v>13</v>
      </c>
      <c r="P362" s="34">
        <v>1639.34</v>
      </c>
      <c r="Q362" s="34">
        <f t="shared" si="14"/>
        <v>-1639.34</v>
      </c>
      <c r="S362" s="33" t="s">
        <v>48</v>
      </c>
    </row>
    <row r="363" spans="1:23" x14ac:dyDescent="0.25">
      <c r="G363" s="41" t="s">
        <v>38</v>
      </c>
      <c r="H363" s="23">
        <v>-0.2</v>
      </c>
      <c r="I363" s="40" t="s">
        <v>13</v>
      </c>
      <c r="J363" s="34">
        <v>165</v>
      </c>
      <c r="K363" s="34">
        <f>H363*J363</f>
        <v>-33</v>
      </c>
      <c r="M363" s="41" t="s">
        <v>45</v>
      </c>
      <c r="N363" s="34"/>
      <c r="O363" s="40" t="s">
        <v>13</v>
      </c>
      <c r="P363" s="34"/>
      <c r="Q363" s="34">
        <v>-500</v>
      </c>
    </row>
    <row r="364" spans="1:23" x14ac:dyDescent="0.25">
      <c r="A364" s="36" t="s">
        <v>11</v>
      </c>
      <c r="B364" s="37" t="s">
        <v>12</v>
      </c>
      <c r="C364" s="37" t="s">
        <v>13</v>
      </c>
      <c r="D364" s="37" t="s">
        <v>14</v>
      </c>
      <c r="E364" s="37" t="s">
        <v>15</v>
      </c>
      <c r="G364" s="41" t="s">
        <v>249</v>
      </c>
      <c r="H364" s="34">
        <v>-1</v>
      </c>
      <c r="I364" s="40" t="s">
        <v>13</v>
      </c>
      <c r="J364" s="34">
        <v>200</v>
      </c>
      <c r="K364" s="34">
        <f>H364*J364</f>
        <v>-200</v>
      </c>
      <c r="M364" s="38" t="s">
        <v>292</v>
      </c>
      <c r="N364" s="39"/>
      <c r="O364" s="40" t="s">
        <v>13</v>
      </c>
      <c r="P364" s="39"/>
      <c r="Q364" s="39">
        <f>SUM(Q355:Q363)</f>
        <v>-4950.84</v>
      </c>
      <c r="S364" s="32" t="s">
        <v>310</v>
      </c>
    </row>
    <row r="365" spans="1:23" x14ac:dyDescent="0.25">
      <c r="A365" s="38" t="s">
        <v>16</v>
      </c>
      <c r="B365" s="39"/>
      <c r="C365" s="40" t="s">
        <v>13</v>
      </c>
      <c r="D365" s="39"/>
      <c r="E365" s="39"/>
      <c r="G365" s="41" t="s">
        <v>250</v>
      </c>
      <c r="H365" s="23">
        <v>-0.2</v>
      </c>
      <c r="I365" s="40" t="s">
        <v>13</v>
      </c>
      <c r="J365" s="34">
        <v>425</v>
      </c>
      <c r="K365" s="34">
        <f>H365*J365</f>
        <v>-85</v>
      </c>
      <c r="M365" s="41" t="s">
        <v>47</v>
      </c>
      <c r="N365" s="34"/>
      <c r="O365" s="40" t="s">
        <v>13</v>
      </c>
      <c r="P365" s="34"/>
      <c r="Q365" s="34">
        <f>SUM(Q352,Q364)</f>
        <v>-4080.84</v>
      </c>
      <c r="S365" s="33" t="s">
        <v>1</v>
      </c>
      <c r="T365" s="33" t="s">
        <v>236</v>
      </c>
    </row>
    <row r="366" spans="1:23" x14ac:dyDescent="0.25">
      <c r="A366" s="41" t="s">
        <v>237</v>
      </c>
      <c r="B366" s="34">
        <v>5355</v>
      </c>
      <c r="C366" s="40" t="s">
        <v>238</v>
      </c>
      <c r="D366" s="35"/>
      <c r="E366" s="34"/>
      <c r="G366" s="38" t="s">
        <v>46</v>
      </c>
      <c r="H366" s="39"/>
      <c r="I366" s="40" t="s">
        <v>13</v>
      </c>
      <c r="J366" s="39"/>
      <c r="K366" s="39">
        <f>SUM(K362:K365)</f>
        <v>-451</v>
      </c>
      <c r="S366" s="33" t="s">
        <v>3</v>
      </c>
      <c r="T366" s="33" t="s">
        <v>4</v>
      </c>
    </row>
    <row r="367" spans="1:23" x14ac:dyDescent="0.25">
      <c r="A367" s="41" t="s">
        <v>69</v>
      </c>
      <c r="B367" s="34">
        <v>5100</v>
      </c>
      <c r="C367" s="40" t="s">
        <v>238</v>
      </c>
      <c r="D367" s="35"/>
      <c r="E367" s="34">
        <f>B367*D367</f>
        <v>0</v>
      </c>
      <c r="G367" s="41" t="s">
        <v>317</v>
      </c>
      <c r="H367" s="34"/>
      <c r="I367" s="40" t="s">
        <v>13</v>
      </c>
      <c r="J367" s="34"/>
      <c r="K367" s="34">
        <f>SUM(K359,K366)</f>
        <v>-451</v>
      </c>
      <c r="M367" s="33" t="s">
        <v>173</v>
      </c>
      <c r="S367" s="33" t="s">
        <v>5</v>
      </c>
      <c r="T367" s="33" t="s">
        <v>169</v>
      </c>
    </row>
    <row r="368" spans="1:23" x14ac:dyDescent="0.25">
      <c r="A368" s="38" t="s">
        <v>20</v>
      </c>
      <c r="B368" s="39"/>
      <c r="C368" s="40" t="s">
        <v>13</v>
      </c>
      <c r="D368" s="39"/>
      <c r="E368" s="39">
        <f>SUM(E366:E367)</f>
        <v>0</v>
      </c>
      <c r="M368" s="33" t="s">
        <v>174</v>
      </c>
      <c r="S368" s="33" t="s">
        <v>7</v>
      </c>
      <c r="T368" s="33" t="s">
        <v>203</v>
      </c>
    </row>
    <row r="369" spans="1:23" x14ac:dyDescent="0.25">
      <c r="A369" s="41" t="s">
        <v>13</v>
      </c>
      <c r="B369" s="34"/>
      <c r="C369" s="40" t="s">
        <v>13</v>
      </c>
      <c r="D369" s="34"/>
      <c r="E369" s="34"/>
      <c r="G369" s="33" t="s">
        <v>318</v>
      </c>
      <c r="S369" s="33" t="s">
        <v>9</v>
      </c>
      <c r="T369" s="33" t="s">
        <v>124</v>
      </c>
    </row>
    <row r="370" spans="1:23" x14ac:dyDescent="0.25">
      <c r="A370" s="38" t="s">
        <v>21</v>
      </c>
      <c r="B370" s="39"/>
      <c r="C370" s="40" t="s">
        <v>13</v>
      </c>
      <c r="D370" s="39"/>
      <c r="E370" s="39"/>
      <c r="M370" s="33" t="s">
        <v>48</v>
      </c>
    </row>
    <row r="371" spans="1:23" x14ac:dyDescent="0.25">
      <c r="A371" s="41" t="s">
        <v>22</v>
      </c>
      <c r="B371" s="34">
        <v>-100</v>
      </c>
      <c r="C371" s="40" t="s">
        <v>18</v>
      </c>
      <c r="D371" s="35"/>
      <c r="E371" s="34">
        <f>B371*D371</f>
        <v>0</v>
      </c>
      <c r="G371" s="33" t="s">
        <v>48</v>
      </c>
      <c r="S371" s="36" t="s">
        <v>11</v>
      </c>
      <c r="T371" s="37" t="s">
        <v>12</v>
      </c>
      <c r="U371" s="37" t="s">
        <v>13</v>
      </c>
      <c r="V371" s="37" t="s">
        <v>14</v>
      </c>
      <c r="W371" s="37" t="s">
        <v>15</v>
      </c>
    </row>
    <row r="372" spans="1:23" x14ac:dyDescent="0.25">
      <c r="A372" s="41" t="s">
        <v>23</v>
      </c>
      <c r="B372" s="34">
        <v>-31</v>
      </c>
      <c r="C372" s="40" t="s">
        <v>18</v>
      </c>
      <c r="D372" s="35"/>
      <c r="E372" s="34">
        <f>B372*D372</f>
        <v>0</v>
      </c>
      <c r="M372" s="32" t="s">
        <v>294</v>
      </c>
    </row>
    <row r="373" spans="1:23" x14ac:dyDescent="0.25">
      <c r="A373" s="41" t="s">
        <v>24</v>
      </c>
      <c r="B373" s="34">
        <v>-30</v>
      </c>
      <c r="C373" s="40" t="s">
        <v>25</v>
      </c>
      <c r="D373" s="35"/>
      <c r="E373" s="34"/>
      <c r="G373" s="32" t="s">
        <v>274</v>
      </c>
      <c r="M373" s="33" t="s">
        <v>1</v>
      </c>
      <c r="N373" s="33" t="s">
        <v>236</v>
      </c>
      <c r="S373" s="33" t="s">
        <v>323</v>
      </c>
    </row>
    <row r="374" spans="1:23" x14ac:dyDescent="0.25">
      <c r="A374" s="41" t="s">
        <v>26</v>
      </c>
      <c r="B374" s="34"/>
      <c r="C374" s="40" t="s">
        <v>27</v>
      </c>
      <c r="D374" s="34"/>
      <c r="E374" s="34">
        <v>-125</v>
      </c>
      <c r="G374" s="33" t="s">
        <v>1</v>
      </c>
      <c r="H374" s="33" t="s">
        <v>236</v>
      </c>
      <c r="M374" s="33" t="s">
        <v>3</v>
      </c>
      <c r="N374" s="33" t="s">
        <v>4</v>
      </c>
    </row>
    <row r="375" spans="1:23" x14ac:dyDescent="0.25">
      <c r="A375" s="41" t="s">
        <v>28</v>
      </c>
      <c r="B375" s="34"/>
      <c r="C375" s="40" t="s">
        <v>27</v>
      </c>
      <c r="D375" s="34"/>
      <c r="E375" s="34">
        <v>-190</v>
      </c>
      <c r="G375" s="33" t="s">
        <v>3</v>
      </c>
      <c r="H375" s="33" t="s">
        <v>4</v>
      </c>
      <c r="M375" s="33" t="s">
        <v>5</v>
      </c>
      <c r="N375" s="33" t="s">
        <v>169</v>
      </c>
      <c r="S375" s="33" t="s">
        <v>48</v>
      </c>
    </row>
    <row r="376" spans="1:23" x14ac:dyDescent="0.25">
      <c r="A376" s="41" t="s">
        <v>29</v>
      </c>
      <c r="B376" s="34"/>
      <c r="C376" s="40" t="s">
        <v>27</v>
      </c>
      <c r="D376" s="34"/>
      <c r="E376" s="34">
        <v>-30</v>
      </c>
      <c r="G376" s="33" t="s">
        <v>5</v>
      </c>
      <c r="H376" s="33" t="s">
        <v>6</v>
      </c>
      <c r="M376" s="33" t="s">
        <v>7</v>
      </c>
      <c r="N376" s="33" t="s">
        <v>203</v>
      </c>
    </row>
    <row r="377" spans="1:23" x14ac:dyDescent="0.25">
      <c r="A377" s="41" t="s">
        <v>71</v>
      </c>
      <c r="B377" s="34">
        <v>-111</v>
      </c>
      <c r="C377" s="40" t="s">
        <v>27</v>
      </c>
      <c r="D377" s="35"/>
      <c r="E377" s="34">
        <f>B377*D377</f>
        <v>0</v>
      </c>
      <c r="G377" s="33" t="s">
        <v>7</v>
      </c>
      <c r="H377" s="33" t="s">
        <v>203</v>
      </c>
      <c r="M377" s="33" t="s">
        <v>9</v>
      </c>
      <c r="N377" s="33" t="s">
        <v>10</v>
      </c>
      <c r="S377" s="32" t="s">
        <v>313</v>
      </c>
    </row>
    <row r="378" spans="1:23" x14ac:dyDescent="0.25">
      <c r="A378" s="38" t="s">
        <v>31</v>
      </c>
      <c r="B378" s="39"/>
      <c r="C378" s="40" t="s">
        <v>13</v>
      </c>
      <c r="D378" s="39"/>
      <c r="E378" s="39">
        <f>SUM(E370:E377)</f>
        <v>-345</v>
      </c>
      <c r="G378" s="33" t="s">
        <v>9</v>
      </c>
      <c r="H378" s="33" t="s">
        <v>124</v>
      </c>
      <c r="S378" s="33" t="s">
        <v>1</v>
      </c>
      <c r="T378" s="33" t="s">
        <v>236</v>
      </c>
    </row>
    <row r="379" spans="1:23" x14ac:dyDescent="0.25">
      <c r="A379" s="38" t="s">
        <v>32</v>
      </c>
      <c r="B379" s="39"/>
      <c r="C379" s="40" t="s">
        <v>13</v>
      </c>
      <c r="D379" s="39"/>
      <c r="E379" s="39">
        <f>SUM(E368,E378)</f>
        <v>-345</v>
      </c>
      <c r="M379" s="36" t="s">
        <v>11</v>
      </c>
      <c r="N379" s="37" t="s">
        <v>12</v>
      </c>
      <c r="O379" s="37" t="s">
        <v>13</v>
      </c>
      <c r="P379" s="37" t="s">
        <v>14</v>
      </c>
      <c r="Q379" s="37" t="s">
        <v>15</v>
      </c>
      <c r="S379" s="33" t="s">
        <v>3</v>
      </c>
      <c r="T379" s="33" t="s">
        <v>4</v>
      </c>
    </row>
    <row r="380" spans="1:23" x14ac:dyDescent="0.25">
      <c r="A380" s="41" t="s">
        <v>13</v>
      </c>
      <c r="B380" s="34"/>
      <c r="C380" s="40" t="s">
        <v>13</v>
      </c>
      <c r="D380" s="34"/>
      <c r="E380" s="34"/>
      <c r="G380" s="36" t="s">
        <v>11</v>
      </c>
      <c r="H380" s="37" t="s">
        <v>12</v>
      </c>
      <c r="I380" s="37" t="s">
        <v>13</v>
      </c>
      <c r="J380" s="37" t="s">
        <v>14</v>
      </c>
      <c r="K380" s="37" t="s">
        <v>15</v>
      </c>
      <c r="S380" s="33" t="s">
        <v>5</v>
      </c>
      <c r="T380" s="33" t="s">
        <v>169</v>
      </c>
    </row>
    <row r="381" spans="1:23" x14ac:dyDescent="0.25">
      <c r="A381" s="38" t="s">
        <v>33</v>
      </c>
      <c r="B381" s="39"/>
      <c r="C381" s="40" t="s">
        <v>13</v>
      </c>
      <c r="D381" s="39"/>
      <c r="E381" s="39"/>
      <c r="G381" s="38" t="s">
        <v>16</v>
      </c>
      <c r="H381" s="39"/>
      <c r="I381" s="40" t="s">
        <v>13</v>
      </c>
      <c r="J381" s="39"/>
      <c r="K381" s="39"/>
      <c r="M381" s="33" t="s">
        <v>326</v>
      </c>
      <c r="S381" s="33" t="s">
        <v>7</v>
      </c>
      <c r="T381" s="33" t="s">
        <v>203</v>
      </c>
    </row>
    <row r="382" spans="1:23" x14ac:dyDescent="0.25">
      <c r="A382" s="41" t="s">
        <v>34</v>
      </c>
      <c r="B382" s="34">
        <v>-1</v>
      </c>
      <c r="C382" s="40" t="s">
        <v>13</v>
      </c>
      <c r="D382" s="34">
        <v>608</v>
      </c>
      <c r="E382" s="34">
        <f t="shared" ref="E382:E388" si="15">B382*D382</f>
        <v>-608</v>
      </c>
      <c r="G382" s="41" t="s">
        <v>237</v>
      </c>
      <c r="H382" s="34">
        <v>3255</v>
      </c>
      <c r="I382" s="40" t="s">
        <v>238</v>
      </c>
      <c r="J382" s="35"/>
      <c r="K382" s="34"/>
      <c r="S382" s="33" t="s">
        <v>9</v>
      </c>
      <c r="T382" s="33" t="s">
        <v>124</v>
      </c>
    </row>
    <row r="383" spans="1:23" x14ac:dyDescent="0.25">
      <c r="A383" s="41" t="s">
        <v>35</v>
      </c>
      <c r="B383" s="34">
        <v>-30</v>
      </c>
      <c r="C383" s="40" t="s">
        <v>13</v>
      </c>
      <c r="D383" s="34">
        <v>20</v>
      </c>
      <c r="E383" s="34">
        <f t="shared" si="15"/>
        <v>-600</v>
      </c>
      <c r="G383" s="41" t="s">
        <v>69</v>
      </c>
      <c r="H383" s="34">
        <v>3100</v>
      </c>
      <c r="I383" s="40" t="s">
        <v>238</v>
      </c>
      <c r="J383" s="35"/>
      <c r="K383" s="34">
        <f>H383*J383</f>
        <v>0</v>
      </c>
      <c r="M383" s="33" t="s">
        <v>48</v>
      </c>
    </row>
    <row r="384" spans="1:23" x14ac:dyDescent="0.25">
      <c r="A384" s="41" t="s">
        <v>36</v>
      </c>
      <c r="B384" s="34">
        <v>-1</v>
      </c>
      <c r="C384" s="40" t="s">
        <v>13</v>
      </c>
      <c r="D384" s="34">
        <v>133</v>
      </c>
      <c r="E384" s="34">
        <f t="shared" si="15"/>
        <v>-133</v>
      </c>
      <c r="G384" s="38" t="s">
        <v>20</v>
      </c>
      <c r="H384" s="39"/>
      <c r="I384" s="40" t="s">
        <v>13</v>
      </c>
      <c r="J384" s="39"/>
      <c r="K384" s="39">
        <f>SUM(K382:K383)</f>
        <v>0</v>
      </c>
      <c r="S384" s="36" t="s">
        <v>11</v>
      </c>
      <c r="T384" s="37" t="s">
        <v>12</v>
      </c>
      <c r="U384" s="37" t="s">
        <v>13</v>
      </c>
      <c r="V384" s="37" t="s">
        <v>14</v>
      </c>
      <c r="W384" s="37" t="s">
        <v>15</v>
      </c>
    </row>
    <row r="385" spans="1:19" x14ac:dyDescent="0.25">
      <c r="A385" s="41" t="s">
        <v>37</v>
      </c>
      <c r="B385" s="34">
        <v>-1</v>
      </c>
      <c r="C385" s="40" t="s">
        <v>13</v>
      </c>
      <c r="D385" s="34">
        <v>380</v>
      </c>
      <c r="E385" s="34">
        <f t="shared" si="15"/>
        <v>-380</v>
      </c>
      <c r="G385" s="41" t="s">
        <v>13</v>
      </c>
      <c r="H385" s="34"/>
      <c r="I385" s="40" t="s">
        <v>13</v>
      </c>
      <c r="J385" s="34"/>
      <c r="K385" s="34"/>
      <c r="M385" s="32" t="s">
        <v>66</v>
      </c>
    </row>
    <row r="386" spans="1:19" x14ac:dyDescent="0.25">
      <c r="A386" s="41" t="s">
        <v>38</v>
      </c>
      <c r="B386" s="34">
        <v>-1</v>
      </c>
      <c r="C386" s="40" t="s">
        <v>13</v>
      </c>
      <c r="D386" s="34">
        <v>165</v>
      </c>
      <c r="E386" s="34">
        <f t="shared" si="15"/>
        <v>-165</v>
      </c>
      <c r="G386" s="38" t="s">
        <v>21</v>
      </c>
      <c r="H386" s="39"/>
      <c r="I386" s="40" t="s">
        <v>13</v>
      </c>
      <c r="J386" s="39"/>
      <c r="K386" s="39"/>
      <c r="M386" s="33" t="s">
        <v>1</v>
      </c>
      <c r="N386" s="33" t="s">
        <v>236</v>
      </c>
      <c r="S386" s="33" t="s">
        <v>323</v>
      </c>
    </row>
    <row r="387" spans="1:19" x14ac:dyDescent="0.25">
      <c r="A387" s="41" t="s">
        <v>39</v>
      </c>
      <c r="B387" s="34">
        <v>-2</v>
      </c>
      <c r="C387" s="40" t="s">
        <v>13</v>
      </c>
      <c r="D387" s="34">
        <v>175</v>
      </c>
      <c r="E387" s="34">
        <f t="shared" si="15"/>
        <v>-350</v>
      </c>
      <c r="G387" s="41" t="s">
        <v>23</v>
      </c>
      <c r="H387" s="34">
        <v>-156</v>
      </c>
      <c r="I387" s="40" t="s">
        <v>18</v>
      </c>
      <c r="J387" s="35"/>
      <c r="K387" s="34">
        <f>H387*J387</f>
        <v>0</v>
      </c>
      <c r="M387" s="33" t="s">
        <v>3</v>
      </c>
      <c r="N387" s="33" t="s">
        <v>4</v>
      </c>
    </row>
    <row r="388" spans="1:19" x14ac:dyDescent="0.25">
      <c r="A388" s="41" t="s">
        <v>276</v>
      </c>
      <c r="B388" s="34">
        <v>-1</v>
      </c>
      <c r="C388" s="40" t="s">
        <v>13</v>
      </c>
      <c r="D388" s="34">
        <v>1279</v>
      </c>
      <c r="E388" s="34">
        <f t="shared" si="15"/>
        <v>-1279</v>
      </c>
      <c r="G388" s="41" t="s">
        <v>70</v>
      </c>
      <c r="H388" s="34">
        <v>-5</v>
      </c>
      <c r="I388" s="40" t="s">
        <v>18</v>
      </c>
      <c r="J388" s="35"/>
      <c r="K388" s="34">
        <f>H388*J388</f>
        <v>0</v>
      </c>
      <c r="M388" s="33" t="s">
        <v>5</v>
      </c>
      <c r="N388" s="33" t="s">
        <v>169</v>
      </c>
      <c r="S388" s="33" t="s">
        <v>48</v>
      </c>
    </row>
    <row r="389" spans="1:19" x14ac:dyDescent="0.25">
      <c r="A389" s="41" t="s">
        <v>45</v>
      </c>
      <c r="B389" s="34"/>
      <c r="C389" s="40" t="s">
        <v>13</v>
      </c>
      <c r="D389" s="34"/>
      <c r="E389" s="34">
        <v>-500</v>
      </c>
      <c r="G389" s="41" t="s">
        <v>125</v>
      </c>
      <c r="H389" s="34">
        <v>-97</v>
      </c>
      <c r="I389" s="40" t="s">
        <v>18</v>
      </c>
      <c r="J389" s="35"/>
      <c r="K389" s="34">
        <f>H389*J389</f>
        <v>0</v>
      </c>
      <c r="M389" s="33" t="s">
        <v>7</v>
      </c>
      <c r="N389" s="33" t="s">
        <v>203</v>
      </c>
    </row>
    <row r="390" spans="1:19" x14ac:dyDescent="0.25">
      <c r="A390" s="38" t="s">
        <v>46</v>
      </c>
      <c r="B390" s="39"/>
      <c r="C390" s="40" t="s">
        <v>13</v>
      </c>
      <c r="D390" s="39"/>
      <c r="E390" s="39">
        <f>SUM(E382:E389)</f>
        <v>-4015</v>
      </c>
      <c r="G390" s="41" t="s">
        <v>71</v>
      </c>
      <c r="H390" s="34">
        <v>-65</v>
      </c>
      <c r="I390" s="40" t="s">
        <v>27</v>
      </c>
      <c r="J390" s="35"/>
      <c r="K390" s="34">
        <f>H390*J390</f>
        <v>0</v>
      </c>
      <c r="M390" s="33" t="s">
        <v>9</v>
      </c>
      <c r="N390" s="33" t="s">
        <v>10</v>
      </c>
      <c r="S390" s="33" t="s">
        <v>120</v>
      </c>
    </row>
    <row r="391" spans="1:19" x14ac:dyDescent="0.25">
      <c r="A391" s="41" t="s">
        <v>47</v>
      </c>
      <c r="B391" s="34"/>
      <c r="C391" s="40" t="s">
        <v>13</v>
      </c>
      <c r="D391" s="34"/>
      <c r="E391" s="34">
        <f>SUM(E379,E390)</f>
        <v>-4360</v>
      </c>
      <c r="G391" s="38" t="s">
        <v>31</v>
      </c>
      <c r="H391" s="39"/>
      <c r="I391" s="40" t="s">
        <v>13</v>
      </c>
      <c r="J391" s="39"/>
      <c r="K391" s="39">
        <f>SUM(K386:K390)</f>
        <v>0</v>
      </c>
      <c r="S391" s="33" t="s">
        <v>121</v>
      </c>
    </row>
    <row r="392" spans="1:19" x14ac:dyDescent="0.25">
      <c r="G392" s="38" t="s">
        <v>32</v>
      </c>
      <c r="H392" s="39"/>
      <c r="I392" s="40" t="s">
        <v>13</v>
      </c>
      <c r="J392" s="39"/>
      <c r="K392" s="39">
        <f>SUM(K384,K391)</f>
        <v>0</v>
      </c>
      <c r="M392" s="36" t="s">
        <v>11</v>
      </c>
      <c r="N392" s="37" t="s">
        <v>12</v>
      </c>
      <c r="O392" s="37" t="s">
        <v>13</v>
      </c>
      <c r="P392" s="37" t="s">
        <v>14</v>
      </c>
      <c r="Q392" s="37" t="s">
        <v>15</v>
      </c>
    </row>
    <row r="393" spans="1:19" x14ac:dyDescent="0.25">
      <c r="A393" s="33" t="s">
        <v>277</v>
      </c>
      <c r="G393" s="41" t="s">
        <v>13</v>
      </c>
      <c r="H393" s="34"/>
      <c r="I393" s="40" t="s">
        <v>13</v>
      </c>
      <c r="J393" s="34"/>
      <c r="K393" s="34"/>
      <c r="S393" s="33" t="s">
        <v>122</v>
      </c>
    </row>
    <row r="394" spans="1:19" x14ac:dyDescent="0.25">
      <c r="G394" s="38" t="s">
        <v>33</v>
      </c>
      <c r="H394" s="39"/>
      <c r="I394" s="40" t="s">
        <v>13</v>
      </c>
      <c r="J394" s="39"/>
      <c r="K394" s="39"/>
      <c r="M394" s="33" t="s">
        <v>177</v>
      </c>
      <c r="S394" s="33" t="s">
        <v>123</v>
      </c>
    </row>
    <row r="395" spans="1:19" x14ac:dyDescent="0.25">
      <c r="A395" s="33" t="s">
        <v>48</v>
      </c>
      <c r="G395" s="41" t="s">
        <v>36</v>
      </c>
      <c r="H395" s="34">
        <v>-1</v>
      </c>
      <c r="I395" s="40" t="s">
        <v>13</v>
      </c>
      <c r="J395" s="34">
        <v>133</v>
      </c>
      <c r="K395" s="34">
        <f>H395*J395</f>
        <v>-133</v>
      </c>
    </row>
    <row r="396" spans="1:19" x14ac:dyDescent="0.25">
      <c r="G396" s="41" t="s">
        <v>129</v>
      </c>
      <c r="H396" s="34">
        <v>-2</v>
      </c>
      <c r="I396" s="40" t="s">
        <v>13</v>
      </c>
      <c r="J396" s="34">
        <v>275</v>
      </c>
      <c r="K396" s="34">
        <f>H396*J396</f>
        <v>-550</v>
      </c>
      <c r="M396" s="33" t="s">
        <v>48</v>
      </c>
    </row>
    <row r="397" spans="1:19" x14ac:dyDescent="0.25">
      <c r="A397" s="32" t="s">
        <v>278</v>
      </c>
      <c r="G397" s="41" t="s">
        <v>247</v>
      </c>
      <c r="H397" s="34">
        <v>-2</v>
      </c>
      <c r="I397" s="40" t="s">
        <v>13</v>
      </c>
      <c r="J397" s="34">
        <v>175</v>
      </c>
      <c r="K397" s="34">
        <f>H397*J397</f>
        <v>-350</v>
      </c>
    </row>
    <row r="398" spans="1:19" x14ac:dyDescent="0.25">
      <c r="A398" s="33" t="s">
        <v>1</v>
      </c>
      <c r="B398" s="33" t="s">
        <v>236</v>
      </c>
      <c r="G398" s="41" t="s">
        <v>248</v>
      </c>
      <c r="H398" s="34">
        <v>-2</v>
      </c>
      <c r="I398" s="40" t="s">
        <v>13</v>
      </c>
      <c r="J398" s="34">
        <v>481</v>
      </c>
      <c r="K398" s="34">
        <f>H398*J398</f>
        <v>-962</v>
      </c>
      <c r="M398" s="32" t="s">
        <v>296</v>
      </c>
    </row>
    <row r="399" spans="1:19" x14ac:dyDescent="0.25">
      <c r="A399" s="33" t="s">
        <v>3</v>
      </c>
      <c r="B399" s="33" t="s">
        <v>4</v>
      </c>
      <c r="G399" s="41" t="s">
        <v>249</v>
      </c>
      <c r="H399" s="34">
        <v>-1</v>
      </c>
      <c r="I399" s="40" t="s">
        <v>13</v>
      </c>
      <c r="J399" s="34">
        <v>200</v>
      </c>
      <c r="K399" s="34">
        <f>H399*J399</f>
        <v>-200</v>
      </c>
      <c r="M399" s="33" t="s">
        <v>1</v>
      </c>
      <c r="N399" s="33" t="s">
        <v>236</v>
      </c>
    </row>
    <row r="400" spans="1:19" x14ac:dyDescent="0.25">
      <c r="A400" s="33" t="s">
        <v>5</v>
      </c>
      <c r="B400" s="33" t="s">
        <v>6</v>
      </c>
      <c r="G400" s="41" t="s">
        <v>45</v>
      </c>
      <c r="H400" s="34"/>
      <c r="I400" s="40" t="s">
        <v>13</v>
      </c>
      <c r="J400" s="34"/>
      <c r="K400" s="34">
        <v>-500</v>
      </c>
      <c r="M400" s="33" t="s">
        <v>3</v>
      </c>
      <c r="N400" s="33" t="s">
        <v>4</v>
      </c>
    </row>
    <row r="401" spans="1:17" x14ac:dyDescent="0.25">
      <c r="A401" s="33" t="s">
        <v>7</v>
      </c>
      <c r="B401" s="33" t="s">
        <v>203</v>
      </c>
      <c r="G401" s="38" t="s">
        <v>46</v>
      </c>
      <c r="H401" s="39"/>
      <c r="I401" s="40" t="s">
        <v>13</v>
      </c>
      <c r="J401" s="39"/>
      <c r="K401" s="39">
        <f>SUM(K395:K400)</f>
        <v>-2695</v>
      </c>
      <c r="M401" s="33" t="s">
        <v>5</v>
      </c>
      <c r="N401" s="33" t="s">
        <v>169</v>
      </c>
    </row>
    <row r="402" spans="1:17" x14ac:dyDescent="0.25">
      <c r="A402" s="33" t="s">
        <v>9</v>
      </c>
      <c r="B402" s="33" t="s">
        <v>10</v>
      </c>
      <c r="G402" s="41" t="s">
        <v>47</v>
      </c>
      <c r="H402" s="34"/>
      <c r="I402" s="40" t="s">
        <v>13</v>
      </c>
      <c r="J402" s="34"/>
      <c r="K402" s="34">
        <f>SUM(K392,K401)</f>
        <v>-2695</v>
      </c>
      <c r="M402" s="33" t="s">
        <v>7</v>
      </c>
      <c r="N402" s="33" t="s">
        <v>203</v>
      </c>
    </row>
    <row r="403" spans="1:17" x14ac:dyDescent="0.25">
      <c r="M403" s="33" t="s">
        <v>9</v>
      </c>
      <c r="N403" s="33" t="s">
        <v>10</v>
      </c>
    </row>
    <row r="404" spans="1:17" x14ac:dyDescent="0.25">
      <c r="A404" s="36" t="s">
        <v>11</v>
      </c>
      <c r="B404" s="37" t="s">
        <v>12</v>
      </c>
      <c r="C404" s="37" t="s">
        <v>13</v>
      </c>
      <c r="D404" s="37" t="s">
        <v>14</v>
      </c>
      <c r="E404" s="37" t="s">
        <v>15</v>
      </c>
    </row>
    <row r="405" spans="1:17" x14ac:dyDescent="0.25">
      <c r="A405" s="38" t="s">
        <v>16</v>
      </c>
      <c r="B405" s="39"/>
      <c r="C405" s="40" t="s">
        <v>13</v>
      </c>
      <c r="D405" s="39"/>
      <c r="E405" s="39"/>
      <c r="M405" s="36" t="s">
        <v>11</v>
      </c>
      <c r="N405" s="37" t="s">
        <v>12</v>
      </c>
      <c r="O405" s="37" t="s">
        <v>13</v>
      </c>
      <c r="P405" s="37" t="s">
        <v>14</v>
      </c>
      <c r="Q405" s="37" t="s">
        <v>15</v>
      </c>
    </row>
    <row r="406" spans="1:17" x14ac:dyDescent="0.25">
      <c r="A406" s="41" t="s">
        <v>237</v>
      </c>
      <c r="B406" s="34">
        <v>7245</v>
      </c>
      <c r="C406" s="40" t="s">
        <v>238</v>
      </c>
      <c r="D406" s="35"/>
      <c r="E406" s="34"/>
      <c r="G406" s="33" t="s">
        <v>48</v>
      </c>
    </row>
    <row r="407" spans="1:17" x14ac:dyDescent="0.25">
      <c r="A407" s="41" t="s">
        <v>69</v>
      </c>
      <c r="B407" s="34">
        <v>6900</v>
      </c>
      <c r="C407" s="40" t="s">
        <v>238</v>
      </c>
      <c r="D407" s="35"/>
      <c r="E407" s="34">
        <f>B407*D407</f>
        <v>0</v>
      </c>
      <c r="M407" s="33" t="s">
        <v>326</v>
      </c>
    </row>
    <row r="408" spans="1:17" x14ac:dyDescent="0.25">
      <c r="A408" s="38" t="s">
        <v>20</v>
      </c>
      <c r="B408" s="39"/>
      <c r="C408" s="40" t="s">
        <v>13</v>
      </c>
      <c r="D408" s="39"/>
      <c r="E408" s="39">
        <f>SUM(E406:E407)</f>
        <v>0</v>
      </c>
      <c r="G408" s="32" t="s">
        <v>275</v>
      </c>
    </row>
    <row r="409" spans="1:17" x14ac:dyDescent="0.25">
      <c r="A409" s="41" t="s">
        <v>13</v>
      </c>
      <c r="B409" s="34"/>
      <c r="C409" s="40" t="s">
        <v>13</v>
      </c>
      <c r="D409" s="34"/>
      <c r="E409" s="34"/>
      <c r="G409" s="33" t="s">
        <v>1</v>
      </c>
      <c r="H409" s="33" t="s">
        <v>236</v>
      </c>
      <c r="M409" s="33" t="s">
        <v>48</v>
      </c>
    </row>
    <row r="410" spans="1:17" x14ac:dyDescent="0.25">
      <c r="A410" s="38" t="s">
        <v>21</v>
      </c>
      <c r="B410" s="39"/>
      <c r="C410" s="40" t="s">
        <v>13</v>
      </c>
      <c r="D410" s="39"/>
      <c r="E410" s="39"/>
      <c r="G410" s="33" t="s">
        <v>3</v>
      </c>
      <c r="H410" s="33" t="s">
        <v>4</v>
      </c>
    </row>
    <row r="411" spans="1:17" x14ac:dyDescent="0.25">
      <c r="A411" s="41" t="s">
        <v>22</v>
      </c>
      <c r="B411" s="34">
        <v>-200</v>
      </c>
      <c r="C411" s="40" t="s">
        <v>18</v>
      </c>
      <c r="D411" s="35"/>
      <c r="E411" s="34">
        <f>B411*D411</f>
        <v>0</v>
      </c>
      <c r="G411" s="33" t="s">
        <v>5</v>
      </c>
      <c r="H411" s="33" t="s">
        <v>6</v>
      </c>
      <c r="M411" s="32" t="s">
        <v>298</v>
      </c>
    </row>
    <row r="412" spans="1:17" x14ac:dyDescent="0.25">
      <c r="A412" s="41" t="s">
        <v>23</v>
      </c>
      <c r="B412" s="34">
        <v>-83</v>
      </c>
      <c r="C412" s="40" t="s">
        <v>18</v>
      </c>
      <c r="D412" s="35"/>
      <c r="E412" s="34">
        <f>B412*D412</f>
        <v>0</v>
      </c>
      <c r="G412" s="33" t="s">
        <v>7</v>
      </c>
      <c r="H412" s="33" t="s">
        <v>203</v>
      </c>
      <c r="M412" s="33" t="s">
        <v>1</v>
      </c>
      <c r="N412" s="33" t="s">
        <v>236</v>
      </c>
    </row>
    <row r="413" spans="1:17" x14ac:dyDescent="0.25">
      <c r="A413" s="41" t="s">
        <v>24</v>
      </c>
      <c r="B413" s="34">
        <v>-30</v>
      </c>
      <c r="C413" s="40" t="s">
        <v>25</v>
      </c>
      <c r="D413" s="35"/>
      <c r="E413" s="34"/>
      <c r="G413" s="33" t="s">
        <v>9</v>
      </c>
      <c r="H413" s="33" t="s">
        <v>124</v>
      </c>
      <c r="M413" s="33" t="s">
        <v>3</v>
      </c>
      <c r="N413" s="33" t="s">
        <v>4</v>
      </c>
    </row>
    <row r="414" spans="1:17" x14ac:dyDescent="0.25">
      <c r="A414" s="41" t="s">
        <v>26</v>
      </c>
      <c r="B414" s="34"/>
      <c r="C414" s="40" t="s">
        <v>27</v>
      </c>
      <c r="D414" s="34"/>
      <c r="E414" s="34">
        <v>-350</v>
      </c>
      <c r="M414" s="33" t="s">
        <v>5</v>
      </c>
      <c r="N414" s="33" t="s">
        <v>169</v>
      </c>
    </row>
    <row r="415" spans="1:17" x14ac:dyDescent="0.25">
      <c r="A415" s="41" t="s">
        <v>28</v>
      </c>
      <c r="B415" s="34"/>
      <c r="C415" s="40" t="s">
        <v>27</v>
      </c>
      <c r="D415" s="34"/>
      <c r="E415" s="34">
        <v>-450</v>
      </c>
      <c r="G415" s="36" t="s">
        <v>11</v>
      </c>
      <c r="H415" s="37" t="s">
        <v>12</v>
      </c>
      <c r="I415" s="37" t="s">
        <v>13</v>
      </c>
      <c r="J415" s="37" t="s">
        <v>14</v>
      </c>
      <c r="K415" s="37" t="s">
        <v>15</v>
      </c>
      <c r="M415" s="33" t="s">
        <v>7</v>
      </c>
      <c r="N415" s="33" t="s">
        <v>203</v>
      </c>
    </row>
    <row r="416" spans="1:17" x14ac:dyDescent="0.25">
      <c r="A416" s="41" t="s">
        <v>29</v>
      </c>
      <c r="B416" s="34"/>
      <c r="C416" s="40" t="s">
        <v>27</v>
      </c>
      <c r="D416" s="34"/>
      <c r="E416" s="34">
        <v>-45</v>
      </c>
      <c r="G416" s="38" t="s">
        <v>16</v>
      </c>
      <c r="H416" s="39"/>
      <c r="I416" s="40" t="s">
        <v>13</v>
      </c>
      <c r="J416" s="39"/>
      <c r="K416" s="39"/>
      <c r="M416" s="33" t="s">
        <v>9</v>
      </c>
      <c r="N416" s="33" t="s">
        <v>10</v>
      </c>
    </row>
    <row r="417" spans="1:17" x14ac:dyDescent="0.25">
      <c r="A417" s="41" t="s">
        <v>71</v>
      </c>
      <c r="B417" s="34">
        <v>-123</v>
      </c>
      <c r="C417" s="40" t="s">
        <v>27</v>
      </c>
      <c r="D417" s="35"/>
      <c r="E417" s="34">
        <f>B417*D417</f>
        <v>0</v>
      </c>
      <c r="G417" s="41" t="s">
        <v>237</v>
      </c>
      <c r="H417" s="34">
        <v>5355</v>
      </c>
      <c r="I417" s="40" t="s">
        <v>238</v>
      </c>
      <c r="J417" s="35"/>
      <c r="K417" s="34"/>
    </row>
    <row r="418" spans="1:17" x14ac:dyDescent="0.25">
      <c r="A418" s="38" t="s">
        <v>31</v>
      </c>
      <c r="B418" s="39"/>
      <c r="C418" s="40" t="s">
        <v>13</v>
      </c>
      <c r="D418" s="39"/>
      <c r="E418" s="39">
        <f>SUM(E410:E417)</f>
        <v>-845</v>
      </c>
      <c r="G418" s="41" t="s">
        <v>69</v>
      </c>
      <c r="H418" s="34">
        <v>5100</v>
      </c>
      <c r="I418" s="40" t="s">
        <v>238</v>
      </c>
      <c r="J418" s="35"/>
      <c r="K418" s="34">
        <f>H418*J418</f>
        <v>0</v>
      </c>
      <c r="M418" s="36" t="s">
        <v>11</v>
      </c>
      <c r="N418" s="37" t="s">
        <v>12</v>
      </c>
      <c r="O418" s="37" t="s">
        <v>13</v>
      </c>
      <c r="P418" s="37" t="s">
        <v>14</v>
      </c>
      <c r="Q418" s="37" t="s">
        <v>15</v>
      </c>
    </row>
    <row r="419" spans="1:17" x14ac:dyDescent="0.25">
      <c r="A419" s="38" t="s">
        <v>32</v>
      </c>
      <c r="B419" s="39"/>
      <c r="C419" s="40" t="s">
        <v>13</v>
      </c>
      <c r="D419" s="39"/>
      <c r="E419" s="39">
        <f>SUM(E408,E418)</f>
        <v>-845</v>
      </c>
      <c r="G419" s="38" t="s">
        <v>20</v>
      </c>
      <c r="H419" s="39"/>
      <c r="I419" s="40" t="s">
        <v>13</v>
      </c>
      <c r="J419" s="39"/>
      <c r="K419" s="39">
        <f>SUM(K417:K418)</f>
        <v>0</v>
      </c>
      <c r="M419" s="38" t="s">
        <v>16</v>
      </c>
      <c r="N419" s="39"/>
      <c r="O419" s="40" t="s">
        <v>13</v>
      </c>
      <c r="P419" s="39"/>
      <c r="Q419" s="39"/>
    </row>
    <row r="420" spans="1:17" x14ac:dyDescent="0.25">
      <c r="A420" s="41" t="s">
        <v>13</v>
      </c>
      <c r="B420" s="34"/>
      <c r="C420" s="40" t="s">
        <v>13</v>
      </c>
      <c r="D420" s="34"/>
      <c r="E420" s="34"/>
      <c r="G420" s="41" t="s">
        <v>13</v>
      </c>
      <c r="H420" s="34"/>
      <c r="I420" s="40" t="s">
        <v>13</v>
      </c>
      <c r="J420" s="34"/>
      <c r="K420" s="34"/>
      <c r="M420" s="41" t="s">
        <v>237</v>
      </c>
      <c r="N420" s="34">
        <v>4200</v>
      </c>
      <c r="O420" s="40" t="s">
        <v>238</v>
      </c>
      <c r="P420" s="35"/>
      <c r="Q420" s="34"/>
    </row>
    <row r="421" spans="1:17" x14ac:dyDescent="0.25">
      <c r="A421" s="38" t="s">
        <v>33</v>
      </c>
      <c r="B421" s="39"/>
      <c r="C421" s="40" t="s">
        <v>13</v>
      </c>
      <c r="D421" s="39"/>
      <c r="E421" s="39"/>
      <c r="G421" s="38" t="s">
        <v>21</v>
      </c>
      <c r="H421" s="39"/>
      <c r="I421" s="40" t="s">
        <v>13</v>
      </c>
      <c r="J421" s="39"/>
      <c r="K421" s="39"/>
      <c r="M421" s="41" t="s">
        <v>69</v>
      </c>
      <c r="N421" s="34">
        <v>4000</v>
      </c>
      <c r="O421" s="40" t="s">
        <v>238</v>
      </c>
      <c r="P421" s="35"/>
      <c r="Q421" s="34">
        <f>N421*P421</f>
        <v>0</v>
      </c>
    </row>
    <row r="422" spans="1:17" x14ac:dyDescent="0.25">
      <c r="A422" s="41" t="s">
        <v>34</v>
      </c>
      <c r="B422" s="34">
        <v>-1</v>
      </c>
      <c r="C422" s="40" t="s">
        <v>13</v>
      </c>
      <c r="D422" s="34">
        <v>608</v>
      </c>
      <c r="E422" s="34">
        <f t="shared" ref="E422:E428" si="16">B422*D422</f>
        <v>-608</v>
      </c>
      <c r="G422" s="41" t="s">
        <v>22</v>
      </c>
      <c r="H422" s="34">
        <v>-100</v>
      </c>
      <c r="I422" s="40" t="s">
        <v>18</v>
      </c>
      <c r="J422" s="35"/>
      <c r="K422" s="34">
        <f>H422*J422</f>
        <v>0</v>
      </c>
      <c r="M422" s="41" t="s">
        <v>170</v>
      </c>
      <c r="N422" s="34"/>
      <c r="O422" s="40" t="s">
        <v>171</v>
      </c>
      <c r="P422" s="34"/>
      <c r="Q422" s="34">
        <v>870</v>
      </c>
    </row>
    <row r="423" spans="1:17" x14ac:dyDescent="0.25">
      <c r="A423" s="41" t="s">
        <v>35</v>
      </c>
      <c r="B423" s="34">
        <v>-30</v>
      </c>
      <c r="C423" s="40" t="s">
        <v>13</v>
      </c>
      <c r="D423" s="34">
        <v>18</v>
      </c>
      <c r="E423" s="34">
        <f t="shared" si="16"/>
        <v>-540</v>
      </c>
      <c r="G423" s="41" t="s">
        <v>23</v>
      </c>
      <c r="H423" s="34">
        <v>-126</v>
      </c>
      <c r="I423" s="40" t="s">
        <v>18</v>
      </c>
      <c r="J423" s="35"/>
      <c r="K423" s="34">
        <f>H423*J423</f>
        <v>0</v>
      </c>
      <c r="M423" s="38" t="s">
        <v>20</v>
      </c>
      <c r="N423" s="39"/>
      <c r="O423" s="40" t="s">
        <v>13</v>
      </c>
      <c r="P423" s="39"/>
      <c r="Q423" s="39">
        <f>SUM(Q420:Q422)</f>
        <v>870</v>
      </c>
    </row>
    <row r="424" spans="1:17" x14ac:dyDescent="0.25">
      <c r="A424" s="41" t="s">
        <v>36</v>
      </c>
      <c r="B424" s="34">
        <v>-1</v>
      </c>
      <c r="C424" s="40" t="s">
        <v>13</v>
      </c>
      <c r="D424" s="34">
        <v>133</v>
      </c>
      <c r="E424" s="34">
        <f t="shared" si="16"/>
        <v>-133</v>
      </c>
      <c r="G424" s="41" t="s">
        <v>70</v>
      </c>
      <c r="H424" s="34">
        <v>-18</v>
      </c>
      <c r="I424" s="40" t="s">
        <v>18</v>
      </c>
      <c r="J424" s="35"/>
      <c r="K424" s="34">
        <f>H424*J424</f>
        <v>0</v>
      </c>
      <c r="M424" s="41" t="s">
        <v>13</v>
      </c>
      <c r="N424" s="34"/>
      <c r="O424" s="40" t="s">
        <v>13</v>
      </c>
      <c r="P424" s="34"/>
      <c r="Q424" s="34"/>
    </row>
    <row r="425" spans="1:17" x14ac:dyDescent="0.25">
      <c r="A425" s="41" t="s">
        <v>37</v>
      </c>
      <c r="B425" s="34">
        <v>-1</v>
      </c>
      <c r="C425" s="40" t="s">
        <v>13</v>
      </c>
      <c r="D425" s="34">
        <v>380</v>
      </c>
      <c r="E425" s="34">
        <f t="shared" si="16"/>
        <v>-380</v>
      </c>
      <c r="G425" s="41" t="s">
        <v>125</v>
      </c>
      <c r="H425" s="34">
        <v>-135</v>
      </c>
      <c r="I425" s="40" t="s">
        <v>18</v>
      </c>
      <c r="J425" s="35"/>
      <c r="K425" s="34">
        <f>H425*J425</f>
        <v>0</v>
      </c>
      <c r="M425" s="38" t="s">
        <v>21</v>
      </c>
      <c r="N425" s="39"/>
      <c r="O425" s="40" t="s">
        <v>13</v>
      </c>
      <c r="P425" s="39"/>
      <c r="Q425" s="39"/>
    </row>
    <row r="426" spans="1:17" x14ac:dyDescent="0.25">
      <c r="A426" s="41" t="s">
        <v>38</v>
      </c>
      <c r="B426" s="34">
        <v>-1</v>
      </c>
      <c r="C426" s="40" t="s">
        <v>13</v>
      </c>
      <c r="D426" s="34">
        <v>165</v>
      </c>
      <c r="E426" s="34">
        <f t="shared" si="16"/>
        <v>-165</v>
      </c>
      <c r="G426" s="41" t="s">
        <v>26</v>
      </c>
      <c r="H426" s="34"/>
      <c r="I426" s="40" t="s">
        <v>27</v>
      </c>
      <c r="J426" s="34"/>
      <c r="K426" s="34">
        <v>-125</v>
      </c>
      <c r="M426" s="41" t="s">
        <v>299</v>
      </c>
      <c r="N426" s="34">
        <v>-40</v>
      </c>
      <c r="O426" s="40" t="s">
        <v>18</v>
      </c>
      <c r="P426" s="35"/>
      <c r="Q426" s="34">
        <f>N426*P426</f>
        <v>0</v>
      </c>
    </row>
    <row r="427" spans="1:17" x14ac:dyDescent="0.25">
      <c r="A427" s="41" t="s">
        <v>39</v>
      </c>
      <c r="B427" s="34">
        <v>-3</v>
      </c>
      <c r="C427" s="40" t="s">
        <v>13</v>
      </c>
      <c r="D427" s="34">
        <v>175</v>
      </c>
      <c r="E427" s="34">
        <f t="shared" si="16"/>
        <v>-525</v>
      </c>
      <c r="G427" s="41" t="s">
        <v>28</v>
      </c>
      <c r="H427" s="34"/>
      <c r="I427" s="40" t="s">
        <v>27</v>
      </c>
      <c r="J427" s="34"/>
      <c r="K427" s="34">
        <v>-190</v>
      </c>
      <c r="M427" s="41" t="s">
        <v>300</v>
      </c>
      <c r="N427" s="34">
        <v>-160</v>
      </c>
      <c r="O427" s="40" t="s">
        <v>18</v>
      </c>
      <c r="P427" s="35"/>
      <c r="Q427" s="34">
        <f>N427*P427</f>
        <v>0</v>
      </c>
    </row>
    <row r="428" spans="1:17" x14ac:dyDescent="0.25">
      <c r="A428" s="41" t="s">
        <v>276</v>
      </c>
      <c r="B428" s="34">
        <v>-1</v>
      </c>
      <c r="C428" s="40" t="s">
        <v>13</v>
      </c>
      <c r="D428" s="34">
        <v>1453</v>
      </c>
      <c r="E428" s="34">
        <f t="shared" si="16"/>
        <v>-1453</v>
      </c>
      <c r="G428" s="41" t="s">
        <v>29</v>
      </c>
      <c r="H428" s="34"/>
      <c r="I428" s="40" t="s">
        <v>27</v>
      </c>
      <c r="J428" s="34"/>
      <c r="K428" s="34">
        <v>-30</v>
      </c>
      <c r="M428" s="41" t="s">
        <v>24</v>
      </c>
      <c r="N428" s="34">
        <v>-15</v>
      </c>
      <c r="O428" s="40" t="s">
        <v>25</v>
      </c>
      <c r="P428" s="35"/>
      <c r="Q428" s="34"/>
    </row>
    <row r="429" spans="1:17" x14ac:dyDescent="0.25">
      <c r="A429" s="41" t="s">
        <v>45</v>
      </c>
      <c r="B429" s="34"/>
      <c r="C429" s="40" t="s">
        <v>13</v>
      </c>
      <c r="D429" s="34"/>
      <c r="E429" s="34">
        <v>-500</v>
      </c>
      <c r="G429" s="41" t="s">
        <v>71</v>
      </c>
      <c r="H429" s="34">
        <v>-111</v>
      </c>
      <c r="I429" s="40" t="s">
        <v>27</v>
      </c>
      <c r="J429" s="35"/>
      <c r="K429" s="34">
        <f>H429*J429</f>
        <v>0</v>
      </c>
      <c r="M429" s="41" t="s">
        <v>71</v>
      </c>
      <c r="N429" s="34">
        <v>-120</v>
      </c>
      <c r="O429" s="40" t="s">
        <v>27</v>
      </c>
      <c r="P429" s="35"/>
      <c r="Q429" s="34">
        <f>N429*P429</f>
        <v>0</v>
      </c>
    </row>
    <row r="430" spans="1:17" x14ac:dyDescent="0.25">
      <c r="A430" s="38" t="s">
        <v>46</v>
      </c>
      <c r="B430" s="39"/>
      <c r="C430" s="40" t="s">
        <v>13</v>
      </c>
      <c r="D430" s="39"/>
      <c r="E430" s="39">
        <f>SUM(E422:E429)</f>
        <v>-4304</v>
      </c>
      <c r="G430" s="38" t="s">
        <v>31</v>
      </c>
      <c r="H430" s="39"/>
      <c r="I430" s="40" t="s">
        <v>13</v>
      </c>
      <c r="J430" s="39"/>
      <c r="K430" s="39">
        <f>SUM(K421:K429)</f>
        <v>-345</v>
      </c>
      <c r="M430" s="38" t="s">
        <v>31</v>
      </c>
      <c r="N430" s="39"/>
      <c r="O430" s="40" t="s">
        <v>13</v>
      </c>
      <c r="P430" s="39"/>
      <c r="Q430" s="39">
        <f>SUM(Q425:Q429)</f>
        <v>0</v>
      </c>
    </row>
    <row r="431" spans="1:17" x14ac:dyDescent="0.25">
      <c r="A431" s="41" t="s">
        <v>47</v>
      </c>
      <c r="B431" s="34"/>
      <c r="C431" s="40" t="s">
        <v>13</v>
      </c>
      <c r="D431" s="34"/>
      <c r="E431" s="34">
        <f>SUM(E419,E430)</f>
        <v>-5149</v>
      </c>
      <c r="G431" s="38" t="s">
        <v>32</v>
      </c>
      <c r="H431" s="39"/>
      <c r="I431" s="40" t="s">
        <v>13</v>
      </c>
      <c r="J431" s="39"/>
      <c r="K431" s="39">
        <f>SUM(K419,K430)</f>
        <v>-345</v>
      </c>
      <c r="M431" s="38" t="s">
        <v>32</v>
      </c>
      <c r="N431" s="39"/>
      <c r="O431" s="40" t="s">
        <v>13</v>
      </c>
      <c r="P431" s="39"/>
      <c r="Q431" s="39">
        <f>SUM(Q423,Q430)</f>
        <v>870</v>
      </c>
    </row>
    <row r="432" spans="1:17" x14ac:dyDescent="0.25">
      <c r="G432" s="41" t="s">
        <v>13</v>
      </c>
      <c r="H432" s="34"/>
      <c r="I432" s="40" t="s">
        <v>13</v>
      </c>
      <c r="J432" s="34"/>
      <c r="K432" s="34"/>
      <c r="M432" s="41" t="s">
        <v>13</v>
      </c>
      <c r="N432" s="34"/>
      <c r="O432" s="40" t="s">
        <v>13</v>
      </c>
      <c r="P432" s="34"/>
      <c r="Q432" s="34"/>
    </row>
    <row r="433" spans="1:17" x14ac:dyDescent="0.25">
      <c r="G433" s="38" t="s">
        <v>33</v>
      </c>
      <c r="H433" s="39"/>
      <c r="I433" s="40" t="s">
        <v>13</v>
      </c>
      <c r="J433" s="39"/>
      <c r="K433" s="39"/>
      <c r="M433" s="38" t="s">
        <v>33</v>
      </c>
      <c r="N433" s="39"/>
      <c r="O433" s="40" t="s">
        <v>13</v>
      </c>
      <c r="P433" s="39"/>
      <c r="Q433" s="39"/>
    </row>
    <row r="434" spans="1:17" x14ac:dyDescent="0.25">
      <c r="G434" s="41" t="s">
        <v>34</v>
      </c>
      <c r="H434" s="34">
        <v>-1</v>
      </c>
      <c r="I434" s="40" t="s">
        <v>13</v>
      </c>
      <c r="J434" s="34">
        <v>608</v>
      </c>
      <c r="K434" s="34">
        <f t="shared" ref="K434:K439" si="17">H434*J434</f>
        <v>-608</v>
      </c>
      <c r="M434" s="41" t="s">
        <v>34</v>
      </c>
      <c r="N434" s="34">
        <v>-1</v>
      </c>
      <c r="O434" s="40" t="s">
        <v>13</v>
      </c>
      <c r="P434" s="34">
        <v>607.5</v>
      </c>
      <c r="Q434" s="34">
        <f>N434*P434</f>
        <v>-607.5</v>
      </c>
    </row>
    <row r="435" spans="1:17" x14ac:dyDescent="0.25">
      <c r="A435" s="33" t="s">
        <v>48</v>
      </c>
      <c r="G435" s="41" t="s">
        <v>36</v>
      </c>
      <c r="H435" s="34">
        <v>-1</v>
      </c>
      <c r="I435" s="40" t="s">
        <v>13</v>
      </c>
      <c r="J435" s="34">
        <v>133</v>
      </c>
      <c r="K435" s="34">
        <f t="shared" si="17"/>
        <v>-133</v>
      </c>
      <c r="M435" s="41" t="s">
        <v>35</v>
      </c>
      <c r="N435" s="34">
        <v>-15</v>
      </c>
      <c r="O435" s="40" t="s">
        <v>13</v>
      </c>
      <c r="P435" s="34">
        <v>22</v>
      </c>
      <c r="Q435" s="34">
        <f>N435*P435</f>
        <v>-330</v>
      </c>
    </row>
    <row r="436" spans="1:17" x14ac:dyDescent="0.25">
      <c r="G436" s="41" t="s">
        <v>37</v>
      </c>
      <c r="H436" s="34">
        <v>-1</v>
      </c>
      <c r="I436" s="40" t="s">
        <v>13</v>
      </c>
      <c r="J436" s="34">
        <v>380</v>
      </c>
      <c r="K436" s="34">
        <f t="shared" si="17"/>
        <v>-380</v>
      </c>
      <c r="M436" s="41" t="s">
        <v>37</v>
      </c>
      <c r="N436" s="34">
        <v>-1</v>
      </c>
      <c r="O436" s="40" t="s">
        <v>13</v>
      </c>
      <c r="P436" s="34">
        <v>380</v>
      </c>
      <c r="Q436" s="34">
        <f>N436*P436</f>
        <v>-380</v>
      </c>
    </row>
    <row r="437" spans="1:17" x14ac:dyDescent="0.25">
      <c r="A437" s="32" t="s">
        <v>279</v>
      </c>
      <c r="G437" s="41" t="s">
        <v>38</v>
      </c>
      <c r="H437" s="34">
        <v>-1</v>
      </c>
      <c r="I437" s="40" t="s">
        <v>13</v>
      </c>
      <c r="J437" s="34">
        <v>165</v>
      </c>
      <c r="K437" s="34">
        <f t="shared" si="17"/>
        <v>-165</v>
      </c>
      <c r="M437" s="41" t="s">
        <v>38</v>
      </c>
      <c r="N437" s="34">
        <v>-1</v>
      </c>
      <c r="O437" s="40" t="s">
        <v>13</v>
      </c>
      <c r="P437" s="34">
        <v>165</v>
      </c>
      <c r="Q437" s="34">
        <f>N437*P437</f>
        <v>-165</v>
      </c>
    </row>
    <row r="438" spans="1:17" x14ac:dyDescent="0.25">
      <c r="A438" s="33" t="s">
        <v>1</v>
      </c>
      <c r="B438" s="33" t="s">
        <v>236</v>
      </c>
      <c r="G438" s="41" t="s">
        <v>39</v>
      </c>
      <c r="H438" s="34">
        <v>-2</v>
      </c>
      <c r="I438" s="40" t="s">
        <v>13</v>
      </c>
      <c r="J438" s="34">
        <v>175</v>
      </c>
      <c r="K438" s="34">
        <f t="shared" si="17"/>
        <v>-350</v>
      </c>
      <c r="M438" s="41" t="s">
        <v>276</v>
      </c>
      <c r="N438" s="34">
        <v>-1</v>
      </c>
      <c r="O438" s="40" t="s">
        <v>13</v>
      </c>
      <c r="P438" s="34">
        <v>775</v>
      </c>
      <c r="Q438" s="34">
        <f>N438*P438</f>
        <v>-775</v>
      </c>
    </row>
    <row r="439" spans="1:17" x14ac:dyDescent="0.25">
      <c r="A439" s="33" t="s">
        <v>3</v>
      </c>
      <c r="B439" s="33" t="s">
        <v>4</v>
      </c>
      <c r="G439" s="41" t="s">
        <v>276</v>
      </c>
      <c r="H439" s="34">
        <v>-1</v>
      </c>
      <c r="I439" s="40" t="s">
        <v>13</v>
      </c>
      <c r="J439" s="34">
        <v>1279</v>
      </c>
      <c r="K439" s="34">
        <f t="shared" si="17"/>
        <v>-1279</v>
      </c>
      <c r="M439" s="41" t="s">
        <v>45</v>
      </c>
      <c r="N439" s="34"/>
      <c r="O439" s="40" t="s">
        <v>13</v>
      </c>
      <c r="P439" s="34"/>
      <c r="Q439" s="34">
        <v>-500</v>
      </c>
    </row>
    <row r="440" spans="1:17" x14ac:dyDescent="0.25">
      <c r="A440" s="33" t="s">
        <v>5</v>
      </c>
      <c r="B440" s="33" t="s">
        <v>6</v>
      </c>
      <c r="G440" s="41" t="s">
        <v>45</v>
      </c>
      <c r="H440" s="34"/>
      <c r="I440" s="40" t="s">
        <v>13</v>
      </c>
      <c r="J440" s="34"/>
      <c r="K440" s="34">
        <v>-500</v>
      </c>
      <c r="M440" s="38" t="s">
        <v>46</v>
      </c>
      <c r="N440" s="39"/>
      <c r="O440" s="40" t="s">
        <v>13</v>
      </c>
      <c r="P440" s="39"/>
      <c r="Q440" s="39">
        <f>SUM(Q434:Q439)</f>
        <v>-2757.5</v>
      </c>
    </row>
    <row r="441" spans="1:17" x14ac:dyDescent="0.25">
      <c r="A441" s="33" t="s">
        <v>7</v>
      </c>
      <c r="B441" s="33" t="s">
        <v>203</v>
      </c>
      <c r="G441" s="38" t="s">
        <v>46</v>
      </c>
      <c r="H441" s="39"/>
      <c r="I441" s="40" t="s">
        <v>13</v>
      </c>
      <c r="J441" s="39"/>
      <c r="K441" s="39">
        <f>SUM(K434:K440)</f>
        <v>-3415</v>
      </c>
      <c r="M441" s="41" t="s">
        <v>47</v>
      </c>
      <c r="N441" s="34"/>
      <c r="O441" s="40" t="s">
        <v>13</v>
      </c>
      <c r="P441" s="34"/>
      <c r="Q441" s="34">
        <f>SUM(Q431,Q440)</f>
        <v>-1887.5</v>
      </c>
    </row>
    <row r="442" spans="1:17" x14ac:dyDescent="0.25">
      <c r="A442" s="33" t="s">
        <v>9</v>
      </c>
      <c r="B442" s="33" t="s">
        <v>10</v>
      </c>
      <c r="G442" s="41" t="s">
        <v>47</v>
      </c>
      <c r="H442" s="34"/>
      <c r="I442" s="40" t="s">
        <v>13</v>
      </c>
      <c r="J442" s="34"/>
      <c r="K442" s="34">
        <f>SUM(K431,K441)</f>
        <v>-3760</v>
      </c>
    </row>
    <row r="443" spans="1:17" x14ac:dyDescent="0.25">
      <c r="M443" s="33" t="s">
        <v>173</v>
      </c>
    </row>
    <row r="444" spans="1:17" x14ac:dyDescent="0.25">
      <c r="A444" s="36" t="s">
        <v>11</v>
      </c>
      <c r="B444" s="37" t="s">
        <v>12</v>
      </c>
      <c r="C444" s="37" t="s">
        <v>13</v>
      </c>
      <c r="D444" s="37" t="s">
        <v>14</v>
      </c>
      <c r="E444" s="37" t="s">
        <v>15</v>
      </c>
      <c r="G444" s="33" t="s">
        <v>277</v>
      </c>
      <c r="M444" s="33" t="s">
        <v>174</v>
      </c>
    </row>
    <row r="445" spans="1:17" x14ac:dyDescent="0.25">
      <c r="A445" s="38" t="s">
        <v>16</v>
      </c>
      <c r="B445" s="39"/>
      <c r="C445" s="40" t="s">
        <v>13</v>
      </c>
      <c r="D445" s="39"/>
      <c r="E445" s="39"/>
    </row>
    <row r="446" spans="1:17" x14ac:dyDescent="0.25">
      <c r="A446" s="41" t="s">
        <v>237</v>
      </c>
      <c r="B446" s="34">
        <v>3255</v>
      </c>
      <c r="C446" s="40" t="s">
        <v>238</v>
      </c>
      <c r="D446" s="35"/>
      <c r="E446" s="34"/>
      <c r="G446" s="33" t="s">
        <v>48</v>
      </c>
      <c r="M446" s="33" t="s">
        <v>48</v>
      </c>
    </row>
    <row r="447" spans="1:17" x14ac:dyDescent="0.25">
      <c r="A447" s="41" t="s">
        <v>69</v>
      </c>
      <c r="B447" s="34">
        <v>3100</v>
      </c>
      <c r="C447" s="40" t="s">
        <v>238</v>
      </c>
      <c r="D447" s="35"/>
      <c r="E447" s="34">
        <f>B447*D447</f>
        <v>0</v>
      </c>
    </row>
    <row r="448" spans="1:17" x14ac:dyDescent="0.25">
      <c r="A448" s="38" t="s">
        <v>20</v>
      </c>
      <c r="B448" s="39"/>
      <c r="C448" s="40" t="s">
        <v>13</v>
      </c>
      <c r="D448" s="39"/>
      <c r="E448" s="39">
        <f>SUM(E446:E447)</f>
        <v>0</v>
      </c>
      <c r="G448" s="32" t="s">
        <v>278</v>
      </c>
      <c r="M448" s="32" t="s">
        <v>302</v>
      </c>
    </row>
    <row r="449" spans="1:17" x14ac:dyDescent="0.25">
      <c r="A449" s="41" t="s">
        <v>13</v>
      </c>
      <c r="B449" s="34"/>
      <c r="C449" s="40" t="s">
        <v>13</v>
      </c>
      <c r="D449" s="34"/>
      <c r="E449" s="34"/>
      <c r="G449" s="33" t="s">
        <v>1</v>
      </c>
      <c r="H449" s="33" t="s">
        <v>236</v>
      </c>
      <c r="M449" s="33" t="s">
        <v>1</v>
      </c>
      <c r="N449" s="33" t="s">
        <v>236</v>
      </c>
    </row>
    <row r="450" spans="1:17" x14ac:dyDescent="0.25">
      <c r="A450" s="38" t="s">
        <v>21</v>
      </c>
      <c r="B450" s="39"/>
      <c r="C450" s="40" t="s">
        <v>13</v>
      </c>
      <c r="D450" s="39"/>
      <c r="E450" s="39"/>
      <c r="G450" s="33" t="s">
        <v>3</v>
      </c>
      <c r="H450" s="33" t="s">
        <v>4</v>
      </c>
      <c r="M450" s="33" t="s">
        <v>3</v>
      </c>
      <c r="N450" s="33" t="s">
        <v>4</v>
      </c>
    </row>
    <row r="451" spans="1:17" x14ac:dyDescent="0.25">
      <c r="A451" s="41" t="s">
        <v>22</v>
      </c>
      <c r="B451" s="34">
        <v>-60</v>
      </c>
      <c r="C451" s="40" t="s">
        <v>18</v>
      </c>
      <c r="D451" s="35"/>
      <c r="E451" s="34">
        <f>B451*D451</f>
        <v>0</v>
      </c>
      <c r="G451" s="33" t="s">
        <v>5</v>
      </c>
      <c r="H451" s="33" t="s">
        <v>6</v>
      </c>
      <c r="M451" s="33" t="s">
        <v>5</v>
      </c>
      <c r="N451" s="33" t="s">
        <v>169</v>
      </c>
    </row>
    <row r="452" spans="1:17" x14ac:dyDescent="0.25">
      <c r="A452" s="41" t="s">
        <v>24</v>
      </c>
      <c r="B452" s="34">
        <v>-30</v>
      </c>
      <c r="C452" s="40" t="s">
        <v>25</v>
      </c>
      <c r="D452" s="35"/>
      <c r="E452" s="34"/>
      <c r="G452" s="33" t="s">
        <v>7</v>
      </c>
      <c r="H452" s="33" t="s">
        <v>203</v>
      </c>
      <c r="M452" s="33" t="s">
        <v>7</v>
      </c>
      <c r="N452" s="33" t="s">
        <v>203</v>
      </c>
    </row>
    <row r="453" spans="1:17" x14ac:dyDescent="0.25">
      <c r="A453" s="41" t="s">
        <v>26</v>
      </c>
      <c r="B453" s="34"/>
      <c r="C453" s="40" t="s">
        <v>27</v>
      </c>
      <c r="D453" s="34"/>
      <c r="E453" s="34">
        <v>-125</v>
      </c>
      <c r="G453" s="33" t="s">
        <v>9</v>
      </c>
      <c r="H453" s="33" t="s">
        <v>124</v>
      </c>
      <c r="M453" s="33" t="s">
        <v>9</v>
      </c>
      <c r="N453" s="33" t="s">
        <v>10</v>
      </c>
    </row>
    <row r="454" spans="1:17" x14ac:dyDescent="0.25">
      <c r="A454" s="41" t="s">
        <v>71</v>
      </c>
      <c r="B454" s="34">
        <v>-60</v>
      </c>
      <c r="C454" s="40" t="s">
        <v>27</v>
      </c>
      <c r="D454" s="35"/>
      <c r="E454" s="34">
        <f>B454*D454</f>
        <v>0</v>
      </c>
    </row>
    <row r="455" spans="1:17" x14ac:dyDescent="0.25">
      <c r="A455" s="38" t="s">
        <v>31</v>
      </c>
      <c r="B455" s="39"/>
      <c r="C455" s="40" t="s">
        <v>13</v>
      </c>
      <c r="D455" s="39"/>
      <c r="E455" s="39">
        <f>SUM(E450:E454)</f>
        <v>-125</v>
      </c>
      <c r="G455" s="36" t="s">
        <v>11</v>
      </c>
      <c r="H455" s="37" t="s">
        <v>12</v>
      </c>
      <c r="I455" s="37" t="s">
        <v>13</v>
      </c>
      <c r="J455" s="37" t="s">
        <v>14</v>
      </c>
      <c r="K455" s="37" t="s">
        <v>15</v>
      </c>
      <c r="M455" s="36" t="s">
        <v>11</v>
      </c>
      <c r="N455" s="37" t="s">
        <v>12</v>
      </c>
      <c r="O455" s="37" t="s">
        <v>13</v>
      </c>
      <c r="P455" s="37" t="s">
        <v>14</v>
      </c>
      <c r="Q455" s="37" t="s">
        <v>15</v>
      </c>
    </row>
    <row r="456" spans="1:17" x14ac:dyDescent="0.25">
      <c r="A456" s="38" t="s">
        <v>32</v>
      </c>
      <c r="B456" s="39"/>
      <c r="C456" s="40" t="s">
        <v>13</v>
      </c>
      <c r="D456" s="39"/>
      <c r="E456" s="39">
        <f>SUM(E448,E455)</f>
        <v>-125</v>
      </c>
      <c r="G456" s="38" t="s">
        <v>16</v>
      </c>
      <c r="H456" s="39"/>
      <c r="I456" s="40" t="s">
        <v>13</v>
      </c>
      <c r="J456" s="39"/>
      <c r="K456" s="39"/>
    </row>
    <row r="457" spans="1:17" x14ac:dyDescent="0.25">
      <c r="A457" s="41" t="s">
        <v>13</v>
      </c>
      <c r="B457" s="34"/>
      <c r="C457" s="40" t="s">
        <v>13</v>
      </c>
      <c r="D457" s="34"/>
      <c r="E457" s="34"/>
      <c r="G457" s="41" t="s">
        <v>237</v>
      </c>
      <c r="H457" s="34">
        <v>7245</v>
      </c>
      <c r="I457" s="40" t="s">
        <v>238</v>
      </c>
      <c r="J457" s="35"/>
      <c r="K457" s="34"/>
      <c r="M457" s="33" t="s">
        <v>327</v>
      </c>
    </row>
    <row r="458" spans="1:17" x14ac:dyDescent="0.25">
      <c r="A458" s="38" t="s">
        <v>33</v>
      </c>
      <c r="B458" s="39"/>
      <c r="C458" s="40" t="s">
        <v>13</v>
      </c>
      <c r="D458" s="39"/>
      <c r="E458" s="39"/>
      <c r="G458" s="41" t="s">
        <v>69</v>
      </c>
      <c r="H458" s="34">
        <v>6900</v>
      </c>
      <c r="I458" s="40" t="s">
        <v>238</v>
      </c>
      <c r="J458" s="35"/>
      <c r="K458" s="34">
        <f>H458*J458</f>
        <v>0</v>
      </c>
    </row>
    <row r="459" spans="1:17" x14ac:dyDescent="0.25">
      <c r="A459" s="41" t="s">
        <v>34</v>
      </c>
      <c r="B459" s="34">
        <v>-1</v>
      </c>
      <c r="C459" s="40" t="s">
        <v>13</v>
      </c>
      <c r="D459" s="34">
        <v>608</v>
      </c>
      <c r="E459" s="34">
        <f t="shared" ref="E459:E466" si="18">B459*D459</f>
        <v>-608</v>
      </c>
      <c r="G459" s="38" t="s">
        <v>20</v>
      </c>
      <c r="H459" s="39"/>
      <c r="I459" s="40" t="s">
        <v>13</v>
      </c>
      <c r="J459" s="39"/>
      <c r="K459" s="39">
        <f>SUM(K457:K458)</f>
        <v>0</v>
      </c>
      <c r="M459" s="33" t="s">
        <v>48</v>
      </c>
    </row>
    <row r="460" spans="1:17" x14ac:dyDescent="0.25">
      <c r="A460" s="41" t="s">
        <v>35</v>
      </c>
      <c r="B460" s="34">
        <v>-30</v>
      </c>
      <c r="C460" s="40" t="s">
        <v>13</v>
      </c>
      <c r="D460" s="34">
        <v>20</v>
      </c>
      <c r="E460" s="34">
        <f t="shared" si="18"/>
        <v>-600</v>
      </c>
      <c r="G460" s="41" t="s">
        <v>13</v>
      </c>
      <c r="H460" s="34"/>
      <c r="I460" s="40" t="s">
        <v>13</v>
      </c>
      <c r="J460" s="34"/>
      <c r="K460" s="34"/>
    </row>
    <row r="461" spans="1:17" x14ac:dyDescent="0.25">
      <c r="A461" s="41" t="s">
        <v>37</v>
      </c>
      <c r="B461" s="34">
        <v>-1</v>
      </c>
      <c r="C461" s="40" t="s">
        <v>13</v>
      </c>
      <c r="D461" s="34">
        <v>380</v>
      </c>
      <c r="E461" s="34">
        <f t="shared" si="18"/>
        <v>-380</v>
      </c>
      <c r="G461" s="38" t="s">
        <v>21</v>
      </c>
      <c r="H461" s="39"/>
      <c r="I461" s="40" t="s">
        <v>13</v>
      </c>
      <c r="J461" s="39"/>
      <c r="K461" s="39"/>
      <c r="M461" s="32" t="s">
        <v>302</v>
      </c>
    </row>
    <row r="462" spans="1:17" x14ac:dyDescent="0.25">
      <c r="A462" s="41" t="s">
        <v>38</v>
      </c>
      <c r="B462" s="34">
        <v>-1</v>
      </c>
      <c r="C462" s="40" t="s">
        <v>13</v>
      </c>
      <c r="D462" s="34">
        <v>165</v>
      </c>
      <c r="E462" s="34">
        <f t="shared" si="18"/>
        <v>-165</v>
      </c>
      <c r="G462" s="41" t="s">
        <v>22</v>
      </c>
      <c r="H462" s="34">
        <v>-200</v>
      </c>
      <c r="I462" s="40" t="s">
        <v>18</v>
      </c>
      <c r="J462" s="35"/>
      <c r="K462" s="34">
        <f>H462*J462</f>
        <v>0</v>
      </c>
      <c r="M462" s="33" t="s">
        <v>1</v>
      </c>
      <c r="N462" s="33" t="s">
        <v>236</v>
      </c>
    </row>
    <row r="463" spans="1:17" x14ac:dyDescent="0.25">
      <c r="A463" s="41" t="s">
        <v>39</v>
      </c>
      <c r="B463" s="34">
        <v>-1</v>
      </c>
      <c r="C463" s="40" t="s">
        <v>13</v>
      </c>
      <c r="D463" s="34">
        <v>175</v>
      </c>
      <c r="E463" s="34">
        <f t="shared" si="18"/>
        <v>-175</v>
      </c>
      <c r="G463" s="41" t="s">
        <v>23</v>
      </c>
      <c r="H463" s="34">
        <v>-178</v>
      </c>
      <c r="I463" s="40" t="s">
        <v>18</v>
      </c>
      <c r="J463" s="35"/>
      <c r="K463" s="34">
        <f>H463*J463</f>
        <v>0</v>
      </c>
      <c r="M463" s="33" t="s">
        <v>3</v>
      </c>
      <c r="N463" s="33" t="s">
        <v>4</v>
      </c>
    </row>
    <row r="464" spans="1:17" x14ac:dyDescent="0.25">
      <c r="A464" s="41" t="s">
        <v>129</v>
      </c>
      <c r="B464" s="34">
        <v>-1</v>
      </c>
      <c r="C464" s="40" t="s">
        <v>13</v>
      </c>
      <c r="D464" s="34">
        <v>275</v>
      </c>
      <c r="E464" s="34">
        <f t="shared" si="18"/>
        <v>-275</v>
      </c>
      <c r="G464" s="41" t="s">
        <v>70</v>
      </c>
      <c r="H464" s="34">
        <v>-18</v>
      </c>
      <c r="I464" s="40" t="s">
        <v>18</v>
      </c>
      <c r="J464" s="35"/>
      <c r="K464" s="34">
        <f>H464*J464</f>
        <v>0</v>
      </c>
      <c r="M464" s="33" t="s">
        <v>5</v>
      </c>
      <c r="N464" s="33" t="s">
        <v>169</v>
      </c>
    </row>
    <row r="465" spans="1:17" x14ac:dyDescent="0.25">
      <c r="A465" s="41" t="s">
        <v>247</v>
      </c>
      <c r="B465" s="34">
        <v>-1</v>
      </c>
      <c r="C465" s="40" t="s">
        <v>13</v>
      </c>
      <c r="D465" s="34">
        <v>175</v>
      </c>
      <c r="E465" s="34">
        <f t="shared" si="18"/>
        <v>-175</v>
      </c>
      <c r="G465" s="41" t="s">
        <v>125</v>
      </c>
      <c r="H465" s="34">
        <v>-116</v>
      </c>
      <c r="I465" s="40" t="s">
        <v>18</v>
      </c>
      <c r="J465" s="35"/>
      <c r="K465" s="34">
        <f>H465*J465</f>
        <v>0</v>
      </c>
      <c r="M465" s="33" t="s">
        <v>7</v>
      </c>
      <c r="N465" s="33" t="s">
        <v>203</v>
      </c>
    </row>
    <row r="466" spans="1:17" x14ac:dyDescent="0.25">
      <c r="A466" s="41" t="s">
        <v>276</v>
      </c>
      <c r="B466" s="34">
        <v>-1</v>
      </c>
      <c r="C466" s="40" t="s">
        <v>13</v>
      </c>
      <c r="D466" s="34">
        <v>1085</v>
      </c>
      <c r="E466" s="34">
        <f t="shared" si="18"/>
        <v>-1085</v>
      </c>
      <c r="G466" s="41" t="s">
        <v>26</v>
      </c>
      <c r="H466" s="34"/>
      <c r="I466" s="40" t="s">
        <v>27</v>
      </c>
      <c r="J466" s="34"/>
      <c r="K466" s="34">
        <v>-350</v>
      </c>
      <c r="M466" s="33" t="s">
        <v>9</v>
      </c>
      <c r="N466" s="33" t="s">
        <v>10</v>
      </c>
    </row>
    <row r="467" spans="1:17" x14ac:dyDescent="0.25">
      <c r="A467" s="41" t="s">
        <v>45</v>
      </c>
      <c r="B467" s="34"/>
      <c r="C467" s="40" t="s">
        <v>13</v>
      </c>
      <c r="D467" s="34"/>
      <c r="E467" s="34">
        <v>-500</v>
      </c>
      <c r="G467" s="41" t="s">
        <v>28</v>
      </c>
      <c r="H467" s="34"/>
      <c r="I467" s="40" t="s">
        <v>27</v>
      </c>
      <c r="J467" s="34"/>
      <c r="K467" s="34">
        <v>-450</v>
      </c>
    </row>
    <row r="468" spans="1:17" x14ac:dyDescent="0.25">
      <c r="A468" s="38" t="s">
        <v>46</v>
      </c>
      <c r="B468" s="39"/>
      <c r="C468" s="40" t="s">
        <v>13</v>
      </c>
      <c r="D468" s="39"/>
      <c r="E468" s="39">
        <f>SUM(E459:E467)</f>
        <v>-3963</v>
      </c>
      <c r="G468" s="41" t="s">
        <v>29</v>
      </c>
      <c r="H468" s="34"/>
      <c r="I468" s="40" t="s">
        <v>27</v>
      </c>
      <c r="J468" s="34"/>
      <c r="K468" s="34">
        <v>-45</v>
      </c>
      <c r="M468" s="36" t="s">
        <v>11</v>
      </c>
      <c r="N468" s="37" t="s">
        <v>12</v>
      </c>
      <c r="O468" s="37" t="s">
        <v>13</v>
      </c>
      <c r="P468" s="37" t="s">
        <v>14</v>
      </c>
      <c r="Q468" s="37" t="s">
        <v>15</v>
      </c>
    </row>
    <row r="469" spans="1:17" x14ac:dyDescent="0.25">
      <c r="A469" s="41" t="s">
        <v>47</v>
      </c>
      <c r="B469" s="34"/>
      <c r="C469" s="40" t="s">
        <v>13</v>
      </c>
      <c r="D469" s="34"/>
      <c r="E469" s="34">
        <f>SUM(E456,E468)</f>
        <v>-4088</v>
      </c>
      <c r="G469" s="41" t="s">
        <v>71</v>
      </c>
      <c r="H469" s="34">
        <v>-123</v>
      </c>
      <c r="I469" s="40" t="s">
        <v>27</v>
      </c>
      <c r="J469" s="35"/>
      <c r="K469" s="34">
        <f>H469*J469</f>
        <v>0</v>
      </c>
    </row>
    <row r="470" spans="1:17" x14ac:dyDescent="0.25">
      <c r="G470" s="38" t="s">
        <v>31</v>
      </c>
      <c r="H470" s="39"/>
      <c r="I470" s="40" t="s">
        <v>13</v>
      </c>
      <c r="J470" s="39"/>
      <c r="K470" s="39">
        <f>SUM(K461:K469)</f>
        <v>-845</v>
      </c>
      <c r="M470" s="33" t="s">
        <v>327</v>
      </c>
    </row>
    <row r="471" spans="1:17" x14ac:dyDescent="0.25">
      <c r="A471" s="33" t="s">
        <v>280</v>
      </c>
      <c r="G471" s="38" t="s">
        <v>32</v>
      </c>
      <c r="H471" s="39"/>
      <c r="I471" s="40" t="s">
        <v>13</v>
      </c>
      <c r="J471" s="39"/>
      <c r="K471" s="39">
        <f>SUM(K459,K470)</f>
        <v>-845</v>
      </c>
    </row>
    <row r="472" spans="1:17" x14ac:dyDescent="0.25">
      <c r="A472" s="33" t="s">
        <v>281</v>
      </c>
      <c r="G472" s="41" t="s">
        <v>13</v>
      </c>
      <c r="H472" s="34"/>
      <c r="I472" s="40" t="s">
        <v>13</v>
      </c>
      <c r="J472" s="34"/>
      <c r="K472" s="34"/>
      <c r="M472" s="33" t="s">
        <v>48</v>
      </c>
    </row>
    <row r="473" spans="1:17" x14ac:dyDescent="0.25">
      <c r="G473" s="38" t="s">
        <v>33</v>
      </c>
      <c r="H473" s="39"/>
      <c r="I473" s="40" t="s">
        <v>13</v>
      </c>
      <c r="J473" s="39"/>
      <c r="K473" s="39"/>
    </row>
    <row r="474" spans="1:17" x14ac:dyDescent="0.25">
      <c r="A474" s="33" t="s">
        <v>48</v>
      </c>
      <c r="G474" s="41" t="s">
        <v>34</v>
      </c>
      <c r="H474" s="34">
        <v>-1</v>
      </c>
      <c r="I474" s="40" t="s">
        <v>13</v>
      </c>
      <c r="J474" s="34">
        <v>608</v>
      </c>
      <c r="K474" s="34">
        <f t="shared" ref="K474:K479" si="19">H474*J474</f>
        <v>-608</v>
      </c>
      <c r="M474" s="32" t="s">
        <v>302</v>
      </c>
    </row>
    <row r="475" spans="1:17" x14ac:dyDescent="0.25">
      <c r="G475" s="41" t="s">
        <v>36</v>
      </c>
      <c r="H475" s="34">
        <v>-2</v>
      </c>
      <c r="I475" s="40" t="s">
        <v>13</v>
      </c>
      <c r="J475" s="34">
        <v>133</v>
      </c>
      <c r="K475" s="34">
        <f t="shared" si="19"/>
        <v>-266</v>
      </c>
      <c r="M475" s="33" t="s">
        <v>1</v>
      </c>
      <c r="N475" s="33" t="s">
        <v>236</v>
      </c>
    </row>
    <row r="476" spans="1:17" x14ac:dyDescent="0.25">
      <c r="A476" s="32" t="s">
        <v>282</v>
      </c>
      <c r="G476" s="41" t="s">
        <v>37</v>
      </c>
      <c r="H476" s="34">
        <v>-1</v>
      </c>
      <c r="I476" s="40" t="s">
        <v>13</v>
      </c>
      <c r="J476" s="34">
        <v>380</v>
      </c>
      <c r="K476" s="34">
        <f t="shared" si="19"/>
        <v>-380</v>
      </c>
      <c r="M476" s="33" t="s">
        <v>3</v>
      </c>
      <c r="N476" s="33" t="s">
        <v>4</v>
      </c>
    </row>
    <row r="477" spans="1:17" x14ac:dyDescent="0.25">
      <c r="A477" s="33" t="s">
        <v>1</v>
      </c>
      <c r="B477" s="33" t="s">
        <v>236</v>
      </c>
      <c r="G477" s="41" t="s">
        <v>38</v>
      </c>
      <c r="H477" s="34">
        <v>-1</v>
      </c>
      <c r="I477" s="40" t="s">
        <v>13</v>
      </c>
      <c r="J477" s="34">
        <v>165</v>
      </c>
      <c r="K477" s="34">
        <f t="shared" si="19"/>
        <v>-165</v>
      </c>
      <c r="M477" s="33" t="s">
        <v>5</v>
      </c>
      <c r="N477" s="33" t="s">
        <v>169</v>
      </c>
    </row>
    <row r="478" spans="1:17" x14ac:dyDescent="0.25">
      <c r="A478" s="33" t="s">
        <v>3</v>
      </c>
      <c r="B478" s="33" t="s">
        <v>4</v>
      </c>
      <c r="G478" s="41" t="s">
        <v>39</v>
      </c>
      <c r="H478" s="34">
        <v>-3</v>
      </c>
      <c r="I478" s="40" t="s">
        <v>13</v>
      </c>
      <c r="J478" s="34">
        <v>175</v>
      </c>
      <c r="K478" s="34">
        <f t="shared" si="19"/>
        <v>-525</v>
      </c>
      <c r="M478" s="33" t="s">
        <v>7</v>
      </c>
      <c r="N478" s="33" t="s">
        <v>203</v>
      </c>
    </row>
    <row r="479" spans="1:17" x14ac:dyDescent="0.25">
      <c r="A479" s="33" t="s">
        <v>5</v>
      </c>
      <c r="B479" s="33" t="s">
        <v>6</v>
      </c>
      <c r="G479" s="41" t="s">
        <v>276</v>
      </c>
      <c r="H479" s="34">
        <v>-1</v>
      </c>
      <c r="I479" s="40" t="s">
        <v>13</v>
      </c>
      <c r="J479" s="34">
        <v>1453</v>
      </c>
      <c r="K479" s="34">
        <f t="shared" si="19"/>
        <v>-1453</v>
      </c>
      <c r="M479" s="33" t="s">
        <v>9</v>
      </c>
      <c r="N479" s="33" t="s">
        <v>10</v>
      </c>
    </row>
    <row r="480" spans="1:17" x14ac:dyDescent="0.25">
      <c r="A480" s="33" t="s">
        <v>7</v>
      </c>
      <c r="B480" s="33" t="s">
        <v>203</v>
      </c>
      <c r="G480" s="41" t="s">
        <v>45</v>
      </c>
      <c r="H480" s="34"/>
      <c r="I480" s="40" t="s">
        <v>13</v>
      </c>
      <c r="J480" s="34"/>
      <c r="K480" s="34">
        <v>-500</v>
      </c>
    </row>
    <row r="481" spans="1:17" x14ac:dyDescent="0.25">
      <c r="A481" s="33" t="s">
        <v>9</v>
      </c>
      <c r="B481" s="33" t="s">
        <v>10</v>
      </c>
      <c r="G481" s="38" t="s">
        <v>46</v>
      </c>
      <c r="H481" s="39"/>
      <c r="I481" s="40" t="s">
        <v>13</v>
      </c>
      <c r="J481" s="39"/>
      <c r="K481" s="39">
        <f>SUM(K474:K480)</f>
        <v>-3897</v>
      </c>
      <c r="M481" s="36" t="s">
        <v>11</v>
      </c>
      <c r="N481" s="37" t="s">
        <v>12</v>
      </c>
      <c r="O481" s="37" t="s">
        <v>13</v>
      </c>
      <c r="P481" s="37" t="s">
        <v>14</v>
      </c>
      <c r="Q481" s="37" t="s">
        <v>15</v>
      </c>
    </row>
    <row r="482" spans="1:17" x14ac:dyDescent="0.25">
      <c r="G482" s="41" t="s">
        <v>47</v>
      </c>
      <c r="H482" s="34"/>
      <c r="I482" s="40" t="s">
        <v>13</v>
      </c>
      <c r="J482" s="34"/>
      <c r="K482" s="34">
        <f>SUM(K471,K481)</f>
        <v>-4742</v>
      </c>
    </row>
    <row r="483" spans="1:17" x14ac:dyDescent="0.25">
      <c r="A483" s="36" t="s">
        <v>11</v>
      </c>
      <c r="B483" s="37" t="s">
        <v>12</v>
      </c>
      <c r="C483" s="37" t="s">
        <v>13</v>
      </c>
      <c r="D483" s="37" t="s">
        <v>14</v>
      </c>
      <c r="E483" s="37" t="s">
        <v>15</v>
      </c>
      <c r="M483" s="33" t="s">
        <v>327</v>
      </c>
    </row>
    <row r="484" spans="1:17" x14ac:dyDescent="0.25">
      <c r="A484" s="38" t="s">
        <v>16</v>
      </c>
      <c r="B484" s="39"/>
      <c r="C484" s="40" t="s">
        <v>13</v>
      </c>
      <c r="D484" s="39"/>
      <c r="E484" s="39"/>
    </row>
    <row r="485" spans="1:17" x14ac:dyDescent="0.25">
      <c r="A485" s="41" t="s">
        <v>237</v>
      </c>
      <c r="B485" s="34">
        <v>3675</v>
      </c>
      <c r="C485" s="40" t="s">
        <v>238</v>
      </c>
      <c r="D485" s="35"/>
      <c r="E485" s="34"/>
      <c r="M485" s="33" t="s">
        <v>48</v>
      </c>
    </row>
    <row r="486" spans="1:17" x14ac:dyDescent="0.25">
      <c r="A486" s="41" t="s">
        <v>283</v>
      </c>
      <c r="B486" s="34">
        <v>3500</v>
      </c>
      <c r="C486" s="40" t="s">
        <v>238</v>
      </c>
      <c r="D486" s="35"/>
      <c r="E486" s="34">
        <f>B486*D486</f>
        <v>0</v>
      </c>
      <c r="G486" s="33" t="s">
        <v>48</v>
      </c>
    </row>
    <row r="487" spans="1:17" x14ac:dyDescent="0.25">
      <c r="A487" s="38" t="s">
        <v>20</v>
      </c>
      <c r="B487" s="39"/>
      <c r="C487" s="40" t="s">
        <v>13</v>
      </c>
      <c r="D487" s="39"/>
      <c r="E487" s="39">
        <f>SUM(E485:E486)</f>
        <v>0</v>
      </c>
      <c r="M487" s="32" t="s">
        <v>309</v>
      </c>
    </row>
    <row r="488" spans="1:17" x14ac:dyDescent="0.25">
      <c r="A488" s="41" t="s">
        <v>13</v>
      </c>
      <c r="B488" s="34"/>
      <c r="C488" s="40" t="s">
        <v>13</v>
      </c>
      <c r="D488" s="34"/>
      <c r="E488" s="34"/>
      <c r="G488" s="32" t="s">
        <v>279</v>
      </c>
      <c r="M488" s="33" t="s">
        <v>1</v>
      </c>
      <c r="N488" s="33" t="s">
        <v>236</v>
      </c>
    </row>
    <row r="489" spans="1:17" x14ac:dyDescent="0.25">
      <c r="A489" s="38" t="s">
        <v>21</v>
      </c>
      <c r="B489" s="39"/>
      <c r="C489" s="40" t="s">
        <v>13</v>
      </c>
      <c r="D489" s="39"/>
      <c r="E489" s="39"/>
      <c r="G489" s="33" t="s">
        <v>1</v>
      </c>
      <c r="H489" s="33" t="s">
        <v>236</v>
      </c>
      <c r="M489" s="33" t="s">
        <v>3</v>
      </c>
      <c r="N489" s="33" t="s">
        <v>4</v>
      </c>
    </row>
    <row r="490" spans="1:17" x14ac:dyDescent="0.25">
      <c r="A490" s="41" t="s">
        <v>22</v>
      </c>
      <c r="B490" s="34">
        <v>-100</v>
      </c>
      <c r="C490" s="40" t="s">
        <v>18</v>
      </c>
      <c r="D490" s="35"/>
      <c r="E490" s="34">
        <f>B490*D490</f>
        <v>0</v>
      </c>
      <c r="G490" s="33" t="s">
        <v>3</v>
      </c>
      <c r="H490" s="33" t="s">
        <v>4</v>
      </c>
      <c r="M490" s="33" t="s">
        <v>5</v>
      </c>
      <c r="N490" s="33" t="s">
        <v>169</v>
      </c>
    </row>
    <row r="491" spans="1:17" x14ac:dyDescent="0.25">
      <c r="A491" s="41" t="s">
        <v>24</v>
      </c>
      <c r="B491" s="34">
        <v>-30</v>
      </c>
      <c r="C491" s="40" t="s">
        <v>25</v>
      </c>
      <c r="D491" s="35"/>
      <c r="E491" s="34"/>
      <c r="G491" s="33" t="s">
        <v>5</v>
      </c>
      <c r="H491" s="33" t="s">
        <v>6</v>
      </c>
      <c r="M491" s="33" t="s">
        <v>7</v>
      </c>
      <c r="N491" s="33" t="s">
        <v>203</v>
      </c>
    </row>
    <row r="492" spans="1:17" x14ac:dyDescent="0.25">
      <c r="A492" s="41" t="s">
        <v>26</v>
      </c>
      <c r="B492" s="34"/>
      <c r="C492" s="40" t="s">
        <v>27</v>
      </c>
      <c r="D492" s="34"/>
      <c r="E492" s="34">
        <v>-350</v>
      </c>
      <c r="G492" s="33" t="s">
        <v>7</v>
      </c>
      <c r="H492" s="33" t="s">
        <v>203</v>
      </c>
      <c r="M492" s="33" t="s">
        <v>9</v>
      </c>
      <c r="N492" s="33" t="s">
        <v>10</v>
      </c>
    </row>
    <row r="493" spans="1:17" x14ac:dyDescent="0.25">
      <c r="A493" s="41" t="s">
        <v>71</v>
      </c>
      <c r="B493" s="34">
        <v>-82</v>
      </c>
      <c r="C493" s="40" t="s">
        <v>27</v>
      </c>
      <c r="D493" s="35"/>
      <c r="E493" s="34">
        <f>B493*D493</f>
        <v>0</v>
      </c>
      <c r="G493" s="33" t="s">
        <v>9</v>
      </c>
      <c r="H493" s="33" t="s">
        <v>124</v>
      </c>
    </row>
    <row r="494" spans="1:17" x14ac:dyDescent="0.25">
      <c r="A494" s="38" t="s">
        <v>31</v>
      </c>
      <c r="B494" s="39"/>
      <c r="C494" s="40" t="s">
        <v>13</v>
      </c>
      <c r="D494" s="39"/>
      <c r="E494" s="39">
        <f>SUM(E489:E493)</f>
        <v>-350</v>
      </c>
      <c r="M494" s="36" t="s">
        <v>11</v>
      </c>
      <c r="N494" s="37" t="s">
        <v>12</v>
      </c>
      <c r="O494" s="37" t="s">
        <v>13</v>
      </c>
      <c r="P494" s="37" t="s">
        <v>14</v>
      </c>
      <c r="Q494" s="37" t="s">
        <v>15</v>
      </c>
    </row>
    <row r="495" spans="1:17" x14ac:dyDescent="0.25">
      <c r="A495" s="38" t="s">
        <v>32</v>
      </c>
      <c r="B495" s="39"/>
      <c r="C495" s="40" t="s">
        <v>13</v>
      </c>
      <c r="D495" s="39"/>
      <c r="E495" s="39">
        <f>SUM(E487,E494)</f>
        <v>-350</v>
      </c>
      <c r="G495" s="36" t="s">
        <v>11</v>
      </c>
      <c r="H495" s="37" t="s">
        <v>12</v>
      </c>
      <c r="I495" s="37" t="s">
        <v>13</v>
      </c>
      <c r="J495" s="37" t="s">
        <v>14</v>
      </c>
      <c r="K495" s="37" t="s">
        <v>15</v>
      </c>
      <c r="M495" s="38" t="s">
        <v>16</v>
      </c>
      <c r="N495" s="39"/>
      <c r="O495" s="40" t="s">
        <v>13</v>
      </c>
      <c r="P495" s="39"/>
      <c r="Q495" s="39"/>
    </row>
    <row r="496" spans="1:17" x14ac:dyDescent="0.25">
      <c r="A496" s="41" t="s">
        <v>13</v>
      </c>
      <c r="B496" s="34"/>
      <c r="C496" s="40" t="s">
        <v>13</v>
      </c>
      <c r="D496" s="34"/>
      <c r="E496" s="34"/>
      <c r="G496" s="38" t="s">
        <v>16</v>
      </c>
      <c r="H496" s="39"/>
      <c r="I496" s="40" t="s">
        <v>13</v>
      </c>
      <c r="J496" s="39"/>
      <c r="K496" s="39"/>
      <c r="M496" s="41" t="s">
        <v>245</v>
      </c>
      <c r="N496" s="34">
        <v>1100</v>
      </c>
      <c r="O496" s="40" t="s">
        <v>238</v>
      </c>
      <c r="P496" s="35"/>
      <c r="Q496" s="34">
        <f>N496*P496</f>
        <v>0</v>
      </c>
    </row>
    <row r="497" spans="1:17" x14ac:dyDescent="0.25">
      <c r="A497" s="38" t="s">
        <v>33</v>
      </c>
      <c r="B497" s="39"/>
      <c r="C497" s="40" t="s">
        <v>13</v>
      </c>
      <c r="D497" s="39"/>
      <c r="E497" s="39"/>
      <c r="G497" s="41" t="s">
        <v>237</v>
      </c>
      <c r="H497" s="34">
        <v>3255</v>
      </c>
      <c r="I497" s="40" t="s">
        <v>238</v>
      </c>
      <c r="J497" s="35"/>
      <c r="K497" s="34"/>
      <c r="M497" s="38" t="s">
        <v>20</v>
      </c>
      <c r="N497" s="39"/>
      <c r="O497" s="40" t="s">
        <v>13</v>
      </c>
      <c r="P497" s="39"/>
      <c r="Q497" s="39">
        <f>SUM(Q496:Q496)</f>
        <v>0</v>
      </c>
    </row>
    <row r="498" spans="1:17" x14ac:dyDescent="0.25">
      <c r="A498" s="41" t="s">
        <v>34</v>
      </c>
      <c r="B498" s="34">
        <v>-1</v>
      </c>
      <c r="C498" s="40" t="s">
        <v>13</v>
      </c>
      <c r="D498" s="34">
        <v>608</v>
      </c>
      <c r="E498" s="34">
        <f t="shared" ref="E498:E505" si="20">B498*D498</f>
        <v>-608</v>
      </c>
      <c r="G498" s="41" t="s">
        <v>69</v>
      </c>
      <c r="H498" s="34">
        <v>3100</v>
      </c>
      <c r="I498" s="40" t="s">
        <v>238</v>
      </c>
      <c r="J498" s="35"/>
      <c r="K498" s="34">
        <f>H498*J498</f>
        <v>0</v>
      </c>
      <c r="M498" s="41" t="s">
        <v>13</v>
      </c>
      <c r="N498" s="34"/>
      <c r="O498" s="40" t="s">
        <v>13</v>
      </c>
      <c r="P498" s="34"/>
      <c r="Q498" s="34"/>
    </row>
    <row r="499" spans="1:17" x14ac:dyDescent="0.25">
      <c r="A499" s="41" t="s">
        <v>35</v>
      </c>
      <c r="B499" s="34">
        <v>-30</v>
      </c>
      <c r="C499" s="40" t="s">
        <v>13</v>
      </c>
      <c r="D499" s="34">
        <v>18</v>
      </c>
      <c r="E499" s="34">
        <f t="shared" si="20"/>
        <v>-540</v>
      </c>
      <c r="G499" s="38" t="s">
        <v>20</v>
      </c>
      <c r="H499" s="39"/>
      <c r="I499" s="40" t="s">
        <v>13</v>
      </c>
      <c r="J499" s="39"/>
      <c r="K499" s="39">
        <f>SUM(K497:K498)</f>
        <v>0</v>
      </c>
      <c r="M499" s="38" t="s">
        <v>21</v>
      </c>
      <c r="N499" s="39"/>
      <c r="O499" s="40" t="s">
        <v>13</v>
      </c>
      <c r="P499" s="39"/>
      <c r="Q499" s="39"/>
    </row>
    <row r="500" spans="1:17" x14ac:dyDescent="0.25">
      <c r="A500" s="41" t="s">
        <v>37</v>
      </c>
      <c r="B500" s="34">
        <v>-1</v>
      </c>
      <c r="C500" s="40" t="s">
        <v>13</v>
      </c>
      <c r="D500" s="34">
        <v>380</v>
      </c>
      <c r="E500" s="34">
        <f t="shared" si="20"/>
        <v>-380</v>
      </c>
      <c r="G500" s="41" t="s">
        <v>13</v>
      </c>
      <c r="H500" s="34"/>
      <c r="I500" s="40" t="s">
        <v>13</v>
      </c>
      <c r="J500" s="34"/>
      <c r="K500" s="34"/>
      <c r="M500" s="41" t="s">
        <v>22</v>
      </c>
      <c r="N500" s="34">
        <v>-9</v>
      </c>
      <c r="O500" s="40" t="s">
        <v>18</v>
      </c>
      <c r="P500" s="35"/>
      <c r="Q500" s="34">
        <f>N500*P500</f>
        <v>0</v>
      </c>
    </row>
    <row r="501" spans="1:17" x14ac:dyDescent="0.25">
      <c r="A501" s="41" t="s">
        <v>38</v>
      </c>
      <c r="B501" s="34">
        <v>-1</v>
      </c>
      <c r="C501" s="40" t="s">
        <v>13</v>
      </c>
      <c r="D501" s="34">
        <v>165</v>
      </c>
      <c r="E501" s="34">
        <f t="shared" si="20"/>
        <v>-165</v>
      </c>
      <c r="G501" s="38" t="s">
        <v>21</v>
      </c>
      <c r="H501" s="39"/>
      <c r="I501" s="40" t="s">
        <v>13</v>
      </c>
      <c r="J501" s="39"/>
      <c r="K501" s="39"/>
      <c r="M501" s="41" t="s">
        <v>24</v>
      </c>
      <c r="N501" s="34">
        <v>-14</v>
      </c>
      <c r="O501" s="40" t="s">
        <v>25</v>
      </c>
      <c r="P501" s="35"/>
      <c r="Q501" s="34"/>
    </row>
    <row r="502" spans="1:17" x14ac:dyDescent="0.25">
      <c r="A502" s="41" t="s">
        <v>39</v>
      </c>
      <c r="B502" s="34">
        <v>-1</v>
      </c>
      <c r="C502" s="40" t="s">
        <v>13</v>
      </c>
      <c r="D502" s="34">
        <v>175</v>
      </c>
      <c r="E502" s="34">
        <f t="shared" si="20"/>
        <v>-175</v>
      </c>
      <c r="G502" s="41" t="s">
        <v>22</v>
      </c>
      <c r="H502" s="34">
        <v>-60</v>
      </c>
      <c r="I502" s="40" t="s">
        <v>18</v>
      </c>
      <c r="J502" s="35"/>
      <c r="K502" s="34">
        <f>H502*J502</f>
        <v>0</v>
      </c>
      <c r="M502" s="38" t="s">
        <v>31</v>
      </c>
      <c r="N502" s="39"/>
      <c r="O502" s="40" t="s">
        <v>13</v>
      </c>
      <c r="P502" s="39"/>
      <c r="Q502" s="39">
        <f>SUM(Q499:Q501)</f>
        <v>0</v>
      </c>
    </row>
    <row r="503" spans="1:17" x14ac:dyDescent="0.25">
      <c r="A503" s="41" t="s">
        <v>129</v>
      </c>
      <c r="B503" s="34">
        <v>-1</v>
      </c>
      <c r="C503" s="40" t="s">
        <v>13</v>
      </c>
      <c r="D503" s="34">
        <v>275</v>
      </c>
      <c r="E503" s="34">
        <f t="shared" si="20"/>
        <v>-275</v>
      </c>
      <c r="G503" s="41" t="s">
        <v>23</v>
      </c>
      <c r="H503" s="34">
        <v>-123</v>
      </c>
      <c r="I503" s="40" t="s">
        <v>18</v>
      </c>
      <c r="J503" s="35"/>
      <c r="K503" s="34">
        <f>H503*J503</f>
        <v>0</v>
      </c>
      <c r="M503" s="38" t="s">
        <v>32</v>
      </c>
      <c r="N503" s="39"/>
      <c r="O503" s="40" t="s">
        <v>13</v>
      </c>
      <c r="P503" s="39"/>
      <c r="Q503" s="39">
        <f>SUM(Q497,Q502)</f>
        <v>0</v>
      </c>
    </row>
    <row r="504" spans="1:17" x14ac:dyDescent="0.25">
      <c r="A504" s="41" t="s">
        <v>247</v>
      </c>
      <c r="B504" s="34">
        <v>-1</v>
      </c>
      <c r="C504" s="40" t="s">
        <v>13</v>
      </c>
      <c r="D504" s="34">
        <v>175</v>
      </c>
      <c r="E504" s="34">
        <f t="shared" si="20"/>
        <v>-175</v>
      </c>
      <c r="G504" s="41" t="s">
        <v>70</v>
      </c>
      <c r="H504" s="34">
        <v>-13</v>
      </c>
      <c r="I504" s="40" t="s">
        <v>18</v>
      </c>
      <c r="J504" s="35"/>
      <c r="K504" s="34">
        <f>H504*J504</f>
        <v>0</v>
      </c>
      <c r="M504" s="41" t="s">
        <v>13</v>
      </c>
      <c r="N504" s="34"/>
      <c r="O504" s="40" t="s">
        <v>13</v>
      </c>
      <c r="P504" s="34"/>
      <c r="Q504" s="34"/>
    </row>
    <row r="505" spans="1:17" x14ac:dyDescent="0.25">
      <c r="A505" s="41" t="s">
        <v>276</v>
      </c>
      <c r="B505" s="34">
        <v>-1</v>
      </c>
      <c r="C505" s="40" t="s">
        <v>13</v>
      </c>
      <c r="D505" s="34">
        <v>1131</v>
      </c>
      <c r="E505" s="34">
        <f t="shared" si="20"/>
        <v>-1131</v>
      </c>
      <c r="G505" s="41" t="s">
        <v>125</v>
      </c>
      <c r="H505" s="34">
        <v>-85</v>
      </c>
      <c r="I505" s="40" t="s">
        <v>18</v>
      </c>
      <c r="J505" s="35"/>
      <c r="K505" s="34">
        <f>H505*J505</f>
        <v>0</v>
      </c>
      <c r="M505" s="38" t="s">
        <v>311</v>
      </c>
      <c r="N505" s="39"/>
      <c r="O505" s="40" t="s">
        <v>13</v>
      </c>
      <c r="P505" s="39"/>
      <c r="Q505" s="39"/>
    </row>
    <row r="506" spans="1:17" x14ac:dyDescent="0.25">
      <c r="A506" s="41" t="s">
        <v>45</v>
      </c>
      <c r="B506" s="34"/>
      <c r="C506" s="40" t="s">
        <v>13</v>
      </c>
      <c r="D506" s="34"/>
      <c r="E506" s="34">
        <v>-500</v>
      </c>
      <c r="G506" s="41" t="s">
        <v>26</v>
      </c>
      <c r="H506" s="34"/>
      <c r="I506" s="40" t="s">
        <v>27</v>
      </c>
      <c r="J506" s="34"/>
      <c r="K506" s="34">
        <v>-125</v>
      </c>
      <c r="M506" s="41" t="s">
        <v>35</v>
      </c>
      <c r="N506" s="34">
        <v>-14</v>
      </c>
      <c r="O506" s="40" t="s">
        <v>13</v>
      </c>
      <c r="P506" s="34">
        <v>22</v>
      </c>
      <c r="Q506" s="34">
        <f>N506*P506</f>
        <v>-308</v>
      </c>
    </row>
    <row r="507" spans="1:17" x14ac:dyDescent="0.25">
      <c r="A507" s="38" t="s">
        <v>46</v>
      </c>
      <c r="B507" s="39"/>
      <c r="C507" s="40" t="s">
        <v>13</v>
      </c>
      <c r="D507" s="39"/>
      <c r="E507" s="39">
        <f>SUM(E498:E506)</f>
        <v>-3949</v>
      </c>
      <c r="G507" s="41" t="s">
        <v>71</v>
      </c>
      <c r="H507" s="34">
        <v>-60</v>
      </c>
      <c r="I507" s="40" t="s">
        <v>27</v>
      </c>
      <c r="J507" s="35"/>
      <c r="K507" s="34">
        <f>H507*J507</f>
        <v>0</v>
      </c>
      <c r="M507" s="41" t="s">
        <v>88</v>
      </c>
      <c r="N507" s="35">
        <v>-0.33</v>
      </c>
      <c r="O507" s="40" t="s">
        <v>13</v>
      </c>
      <c r="P507" s="34">
        <v>380</v>
      </c>
      <c r="Q507" s="34">
        <f>N507*P507</f>
        <v>-125.4</v>
      </c>
    </row>
    <row r="508" spans="1:17" x14ac:dyDescent="0.25">
      <c r="A508" s="41" t="s">
        <v>47</v>
      </c>
      <c r="B508" s="34"/>
      <c r="C508" s="40" t="s">
        <v>13</v>
      </c>
      <c r="D508" s="34"/>
      <c r="E508" s="34">
        <f>SUM(E495,E507)</f>
        <v>-4299</v>
      </c>
      <c r="G508" s="38" t="s">
        <v>31</v>
      </c>
      <c r="H508" s="39"/>
      <c r="I508" s="40" t="s">
        <v>13</v>
      </c>
      <c r="J508" s="39"/>
      <c r="K508" s="39">
        <f>SUM(K501:K507)</f>
        <v>-125</v>
      </c>
      <c r="M508" s="41" t="s">
        <v>250</v>
      </c>
      <c r="N508" s="35">
        <v>-0.33</v>
      </c>
      <c r="O508" s="40" t="s">
        <v>13</v>
      </c>
      <c r="P508" s="34"/>
      <c r="Q508" s="34"/>
    </row>
    <row r="509" spans="1:17" x14ac:dyDescent="0.25">
      <c r="G509" s="38" t="s">
        <v>32</v>
      </c>
      <c r="H509" s="39"/>
      <c r="I509" s="40" t="s">
        <v>13</v>
      </c>
      <c r="J509" s="39"/>
      <c r="K509" s="39">
        <f>SUM(K499,K508)</f>
        <v>-125</v>
      </c>
      <c r="M509" s="38" t="s">
        <v>46</v>
      </c>
      <c r="N509" s="39"/>
      <c r="O509" s="40" t="s">
        <v>13</v>
      </c>
      <c r="P509" s="39"/>
      <c r="Q509" s="39">
        <f>SUM(Q506:Q508)</f>
        <v>-433.4</v>
      </c>
    </row>
    <row r="510" spans="1:17" x14ac:dyDescent="0.25">
      <c r="A510" s="33" t="s">
        <v>284</v>
      </c>
      <c r="G510" s="41" t="s">
        <v>13</v>
      </c>
      <c r="H510" s="34"/>
      <c r="I510" s="40" t="s">
        <v>13</v>
      </c>
      <c r="J510" s="34"/>
      <c r="K510" s="34"/>
      <c r="M510" s="41" t="s">
        <v>47</v>
      </c>
      <c r="N510" s="34"/>
      <c r="O510" s="40" t="s">
        <v>13</v>
      </c>
      <c r="P510" s="34"/>
      <c r="Q510" s="34">
        <f>SUM(Q503,Q509)</f>
        <v>-433.4</v>
      </c>
    </row>
    <row r="511" spans="1:17" x14ac:dyDescent="0.25">
      <c r="A511" s="33" t="s">
        <v>285</v>
      </c>
      <c r="G511" s="38" t="s">
        <v>33</v>
      </c>
      <c r="H511" s="39"/>
      <c r="I511" s="40" t="s">
        <v>13</v>
      </c>
      <c r="J511" s="39"/>
      <c r="K511" s="39"/>
    </row>
    <row r="512" spans="1:17" x14ac:dyDescent="0.25">
      <c r="G512" s="41" t="s">
        <v>34</v>
      </c>
      <c r="H512" s="34">
        <v>-1</v>
      </c>
      <c r="I512" s="40" t="s">
        <v>13</v>
      </c>
      <c r="J512" s="34">
        <v>608</v>
      </c>
      <c r="K512" s="34">
        <f t="shared" ref="K512:K519" si="21">H512*J512</f>
        <v>-608</v>
      </c>
      <c r="M512" s="33" t="s">
        <v>325</v>
      </c>
    </row>
    <row r="513" spans="1:17" x14ac:dyDescent="0.25">
      <c r="A513" s="33" t="s">
        <v>48</v>
      </c>
      <c r="G513" s="41" t="s">
        <v>36</v>
      </c>
      <c r="H513" s="34">
        <v>-1</v>
      </c>
      <c r="I513" s="40" t="s">
        <v>13</v>
      </c>
      <c r="J513" s="34">
        <v>133</v>
      </c>
      <c r="K513" s="34">
        <f t="shared" si="21"/>
        <v>-133</v>
      </c>
    </row>
    <row r="514" spans="1:17" x14ac:dyDescent="0.25">
      <c r="G514" s="41" t="s">
        <v>37</v>
      </c>
      <c r="H514" s="34">
        <v>-1</v>
      </c>
      <c r="I514" s="40" t="s">
        <v>13</v>
      </c>
      <c r="J514" s="34">
        <v>380</v>
      </c>
      <c r="K514" s="34">
        <f t="shared" si="21"/>
        <v>-380</v>
      </c>
      <c r="M514" s="33" t="s">
        <v>48</v>
      </c>
    </row>
    <row r="515" spans="1:17" x14ac:dyDescent="0.25">
      <c r="A515" s="32" t="s">
        <v>286</v>
      </c>
      <c r="G515" s="41" t="s">
        <v>38</v>
      </c>
      <c r="H515" s="34">
        <v>-1</v>
      </c>
      <c r="I515" s="40" t="s">
        <v>13</v>
      </c>
      <c r="J515" s="34">
        <v>165</v>
      </c>
      <c r="K515" s="34">
        <f t="shared" si="21"/>
        <v>-165</v>
      </c>
    </row>
    <row r="516" spans="1:17" x14ac:dyDescent="0.25">
      <c r="A516" s="33" t="s">
        <v>1</v>
      </c>
      <c r="B516" s="33" t="s">
        <v>236</v>
      </c>
      <c r="G516" s="41" t="s">
        <v>39</v>
      </c>
      <c r="H516" s="34">
        <v>-1</v>
      </c>
      <c r="I516" s="40" t="s">
        <v>13</v>
      </c>
      <c r="J516" s="34">
        <v>175</v>
      </c>
      <c r="K516" s="34">
        <f t="shared" si="21"/>
        <v>-175</v>
      </c>
      <c r="M516" s="32" t="s">
        <v>310</v>
      </c>
    </row>
    <row r="517" spans="1:17" x14ac:dyDescent="0.25">
      <c r="A517" s="33" t="s">
        <v>3</v>
      </c>
      <c r="B517" s="33" t="s">
        <v>4</v>
      </c>
      <c r="G517" s="41" t="s">
        <v>129</v>
      </c>
      <c r="H517" s="34">
        <v>-1</v>
      </c>
      <c r="I517" s="40" t="s">
        <v>13</v>
      </c>
      <c r="J517" s="34">
        <v>275</v>
      </c>
      <c r="K517" s="34">
        <f t="shared" si="21"/>
        <v>-275</v>
      </c>
      <c r="M517" s="33" t="s">
        <v>1</v>
      </c>
      <c r="N517" s="33" t="s">
        <v>236</v>
      </c>
    </row>
    <row r="518" spans="1:17" x14ac:dyDescent="0.25">
      <c r="A518" s="33" t="s">
        <v>5</v>
      </c>
      <c r="B518" s="33" t="s">
        <v>6</v>
      </c>
      <c r="G518" s="41" t="s">
        <v>247</v>
      </c>
      <c r="H518" s="34">
        <v>-1</v>
      </c>
      <c r="I518" s="40" t="s">
        <v>13</v>
      </c>
      <c r="J518" s="34">
        <v>175</v>
      </c>
      <c r="K518" s="34">
        <f t="shared" si="21"/>
        <v>-175</v>
      </c>
      <c r="M518" s="33" t="s">
        <v>3</v>
      </c>
      <c r="N518" s="33" t="s">
        <v>4</v>
      </c>
    </row>
    <row r="519" spans="1:17" x14ac:dyDescent="0.25">
      <c r="A519" s="33" t="s">
        <v>7</v>
      </c>
      <c r="B519" s="33" t="s">
        <v>203</v>
      </c>
      <c r="G519" s="41" t="s">
        <v>276</v>
      </c>
      <c r="H519" s="34">
        <v>-1</v>
      </c>
      <c r="I519" s="40" t="s">
        <v>13</v>
      </c>
      <c r="J519" s="34">
        <v>1085</v>
      </c>
      <c r="K519" s="34">
        <f t="shared" si="21"/>
        <v>-1085</v>
      </c>
      <c r="M519" s="33" t="s">
        <v>5</v>
      </c>
      <c r="N519" s="33" t="s">
        <v>169</v>
      </c>
    </row>
    <row r="520" spans="1:17" x14ac:dyDescent="0.25">
      <c r="A520" s="33" t="s">
        <v>9</v>
      </c>
      <c r="B520" s="33" t="s">
        <v>10</v>
      </c>
      <c r="G520" s="41" t="s">
        <v>45</v>
      </c>
      <c r="H520" s="34"/>
      <c r="I520" s="40" t="s">
        <v>13</v>
      </c>
      <c r="J520" s="34"/>
      <c r="K520" s="34">
        <v>-500</v>
      </c>
      <c r="M520" s="33" t="s">
        <v>7</v>
      </c>
      <c r="N520" s="33" t="s">
        <v>203</v>
      </c>
    </row>
    <row r="521" spans="1:17" x14ac:dyDescent="0.25">
      <c r="G521" s="38" t="s">
        <v>46</v>
      </c>
      <c r="H521" s="39"/>
      <c r="I521" s="40" t="s">
        <v>13</v>
      </c>
      <c r="J521" s="39"/>
      <c r="K521" s="39">
        <f>SUM(K512:K520)</f>
        <v>-3496</v>
      </c>
      <c r="M521" s="33" t="s">
        <v>9</v>
      </c>
      <c r="N521" s="33" t="s">
        <v>10</v>
      </c>
    </row>
    <row r="522" spans="1:17" x14ac:dyDescent="0.25">
      <c r="A522" s="36" t="s">
        <v>11</v>
      </c>
      <c r="B522" s="37" t="s">
        <v>12</v>
      </c>
      <c r="C522" s="37" t="s">
        <v>13</v>
      </c>
      <c r="D522" s="37" t="s">
        <v>14</v>
      </c>
      <c r="E522" s="37" t="s">
        <v>15</v>
      </c>
      <c r="G522" s="41" t="s">
        <v>47</v>
      </c>
      <c r="H522" s="34"/>
      <c r="I522" s="40" t="s">
        <v>13</v>
      </c>
      <c r="J522" s="34"/>
      <c r="K522" s="34">
        <f>SUM(K509,K521)</f>
        <v>-3621</v>
      </c>
    </row>
    <row r="523" spans="1:17" x14ac:dyDescent="0.25">
      <c r="M523" s="36" t="s">
        <v>11</v>
      </c>
      <c r="N523" s="37" t="s">
        <v>12</v>
      </c>
      <c r="O523" s="37" t="s">
        <v>13</v>
      </c>
      <c r="P523" s="37" t="s">
        <v>14</v>
      </c>
      <c r="Q523" s="37" t="s">
        <v>15</v>
      </c>
    </row>
    <row r="524" spans="1:17" x14ac:dyDescent="0.25">
      <c r="A524" s="33" t="s">
        <v>287</v>
      </c>
      <c r="G524" s="33" t="s">
        <v>280</v>
      </c>
    </row>
    <row r="525" spans="1:17" x14ac:dyDescent="0.25">
      <c r="G525" s="33" t="s">
        <v>281</v>
      </c>
      <c r="M525" s="33" t="s">
        <v>323</v>
      </c>
    </row>
    <row r="526" spans="1:17" x14ac:dyDescent="0.25">
      <c r="A526" s="33" t="s">
        <v>48</v>
      </c>
    </row>
    <row r="527" spans="1:17" x14ac:dyDescent="0.25">
      <c r="G527" s="33" t="s">
        <v>48</v>
      </c>
      <c r="M527" s="33" t="s">
        <v>48</v>
      </c>
    </row>
    <row r="528" spans="1:17" x14ac:dyDescent="0.25">
      <c r="A528" s="32" t="s">
        <v>288</v>
      </c>
    </row>
    <row r="529" spans="1:17" x14ac:dyDescent="0.25">
      <c r="A529" s="33" t="s">
        <v>1</v>
      </c>
      <c r="B529" s="33" t="s">
        <v>236</v>
      </c>
      <c r="G529" s="32" t="s">
        <v>282</v>
      </c>
      <c r="M529" s="32" t="s">
        <v>313</v>
      </c>
    </row>
    <row r="530" spans="1:17" x14ac:dyDescent="0.25">
      <c r="A530" s="33" t="s">
        <v>3</v>
      </c>
      <c r="B530" s="33" t="s">
        <v>4</v>
      </c>
      <c r="G530" s="33" t="s">
        <v>1</v>
      </c>
      <c r="H530" s="33" t="s">
        <v>236</v>
      </c>
      <c r="M530" s="33" t="s">
        <v>1</v>
      </c>
      <c r="N530" s="33" t="s">
        <v>236</v>
      </c>
    </row>
    <row r="531" spans="1:17" x14ac:dyDescent="0.25">
      <c r="A531" s="33" t="s">
        <v>5</v>
      </c>
      <c r="B531" s="33" t="s">
        <v>6</v>
      </c>
      <c r="G531" s="33" t="s">
        <v>3</v>
      </c>
      <c r="H531" s="33" t="s">
        <v>4</v>
      </c>
      <c r="M531" s="33" t="s">
        <v>3</v>
      </c>
      <c r="N531" s="33" t="s">
        <v>4</v>
      </c>
    </row>
    <row r="532" spans="1:17" x14ac:dyDescent="0.25">
      <c r="A532" s="33" t="s">
        <v>7</v>
      </c>
      <c r="B532" s="33" t="s">
        <v>203</v>
      </c>
      <c r="G532" s="33" t="s">
        <v>5</v>
      </c>
      <c r="H532" s="33" t="s">
        <v>6</v>
      </c>
      <c r="M532" s="33" t="s">
        <v>5</v>
      </c>
      <c r="N532" s="33" t="s">
        <v>169</v>
      </c>
    </row>
    <row r="533" spans="1:17" x14ac:dyDescent="0.25">
      <c r="A533" s="33" t="s">
        <v>9</v>
      </c>
      <c r="B533" s="33" t="s">
        <v>10</v>
      </c>
      <c r="G533" s="33" t="s">
        <v>7</v>
      </c>
      <c r="H533" s="33" t="s">
        <v>203</v>
      </c>
      <c r="M533" s="33" t="s">
        <v>7</v>
      </c>
      <c r="N533" s="33" t="s">
        <v>203</v>
      </c>
    </row>
    <row r="534" spans="1:17" x14ac:dyDescent="0.25">
      <c r="G534" s="33" t="s">
        <v>9</v>
      </c>
      <c r="H534" s="33" t="s">
        <v>124</v>
      </c>
      <c r="M534" s="33" t="s">
        <v>9</v>
      </c>
      <c r="N534" s="33" t="s">
        <v>10</v>
      </c>
    </row>
    <row r="535" spans="1:17" x14ac:dyDescent="0.25">
      <c r="A535" s="36" t="s">
        <v>11</v>
      </c>
      <c r="B535" s="37" t="s">
        <v>12</v>
      </c>
      <c r="C535" s="37" t="s">
        <v>13</v>
      </c>
      <c r="D535" s="37" t="s">
        <v>14</v>
      </c>
      <c r="E535" s="37" t="s">
        <v>15</v>
      </c>
    </row>
    <row r="536" spans="1:17" x14ac:dyDescent="0.25">
      <c r="G536" s="36" t="s">
        <v>11</v>
      </c>
      <c r="H536" s="37" t="s">
        <v>12</v>
      </c>
      <c r="I536" s="37" t="s">
        <v>13</v>
      </c>
      <c r="J536" s="37" t="s">
        <v>14</v>
      </c>
      <c r="K536" s="37" t="s">
        <v>15</v>
      </c>
      <c r="M536" s="36" t="s">
        <v>11</v>
      </c>
      <c r="N536" s="37" t="s">
        <v>12</v>
      </c>
      <c r="O536" s="37" t="s">
        <v>13</v>
      </c>
      <c r="P536" s="37" t="s">
        <v>14</v>
      </c>
      <c r="Q536" s="37" t="s">
        <v>15</v>
      </c>
    </row>
    <row r="537" spans="1:17" x14ac:dyDescent="0.25">
      <c r="A537" s="33" t="s">
        <v>289</v>
      </c>
      <c r="G537" s="38" t="s">
        <v>16</v>
      </c>
      <c r="H537" s="39"/>
      <c r="I537" s="40" t="s">
        <v>13</v>
      </c>
      <c r="J537" s="39"/>
      <c r="K537" s="39"/>
    </row>
    <row r="538" spans="1:17" x14ac:dyDescent="0.25">
      <c r="G538" s="41" t="s">
        <v>237</v>
      </c>
      <c r="H538" s="34">
        <v>3675</v>
      </c>
      <c r="I538" s="40" t="s">
        <v>238</v>
      </c>
      <c r="J538" s="35"/>
      <c r="K538" s="34"/>
      <c r="M538" s="33" t="s">
        <v>323</v>
      </c>
    </row>
    <row r="539" spans="1:17" x14ac:dyDescent="0.25">
      <c r="A539" s="33" t="s">
        <v>48</v>
      </c>
      <c r="G539" s="41" t="s">
        <v>283</v>
      </c>
      <c r="H539" s="34">
        <v>3500</v>
      </c>
      <c r="I539" s="40" t="s">
        <v>238</v>
      </c>
      <c r="J539" s="35"/>
      <c r="K539" s="34">
        <f>H539*J539</f>
        <v>0</v>
      </c>
    </row>
    <row r="540" spans="1:17" x14ac:dyDescent="0.25">
      <c r="G540" s="38" t="s">
        <v>20</v>
      </c>
      <c r="H540" s="39"/>
      <c r="I540" s="40" t="s">
        <v>13</v>
      </c>
      <c r="J540" s="39"/>
      <c r="K540" s="39">
        <f>SUM(K538:K539)</f>
        <v>0</v>
      </c>
      <c r="M540" s="33" t="s">
        <v>48</v>
      </c>
    </row>
    <row r="541" spans="1:17" x14ac:dyDescent="0.25">
      <c r="A541" s="32" t="s">
        <v>290</v>
      </c>
      <c r="G541" s="41" t="s">
        <v>13</v>
      </c>
      <c r="H541" s="34"/>
      <c r="I541" s="40" t="s">
        <v>13</v>
      </c>
      <c r="J541" s="34"/>
      <c r="K541" s="34"/>
    </row>
    <row r="542" spans="1:17" x14ac:dyDescent="0.25">
      <c r="A542" s="33" t="s">
        <v>1</v>
      </c>
      <c r="B542" s="33" t="s">
        <v>236</v>
      </c>
      <c r="G542" s="38" t="s">
        <v>21</v>
      </c>
      <c r="H542" s="39"/>
      <c r="I542" s="40" t="s">
        <v>13</v>
      </c>
      <c r="J542" s="39"/>
      <c r="K542" s="39"/>
      <c r="M542" s="33" t="s">
        <v>120</v>
      </c>
    </row>
    <row r="543" spans="1:17" x14ac:dyDescent="0.25">
      <c r="A543" s="33" t="s">
        <v>3</v>
      </c>
      <c r="B543" s="33" t="s">
        <v>4</v>
      </c>
      <c r="G543" s="41" t="s">
        <v>22</v>
      </c>
      <c r="H543" s="34">
        <v>-100</v>
      </c>
      <c r="I543" s="40" t="s">
        <v>18</v>
      </c>
      <c r="J543" s="35"/>
      <c r="K543" s="34">
        <f>H543*J543</f>
        <v>0</v>
      </c>
      <c r="M543" s="33" t="s">
        <v>121</v>
      </c>
    </row>
    <row r="544" spans="1:17" x14ac:dyDescent="0.25">
      <c r="A544" s="33" t="s">
        <v>5</v>
      </c>
      <c r="B544" s="33" t="s">
        <v>6</v>
      </c>
      <c r="G544" s="41" t="s">
        <v>23</v>
      </c>
      <c r="H544" s="34">
        <v>-151</v>
      </c>
      <c r="I544" s="40" t="s">
        <v>18</v>
      </c>
      <c r="J544" s="35"/>
      <c r="K544" s="34">
        <f>H544*J544</f>
        <v>0</v>
      </c>
    </row>
    <row r="545" spans="1:13" x14ac:dyDescent="0.25">
      <c r="A545" s="33" t="s">
        <v>7</v>
      </c>
      <c r="B545" s="33" t="s">
        <v>203</v>
      </c>
      <c r="G545" s="41" t="s">
        <v>70</v>
      </c>
      <c r="H545" s="34">
        <v>-18</v>
      </c>
      <c r="I545" s="40" t="s">
        <v>18</v>
      </c>
      <c r="J545" s="35"/>
      <c r="K545" s="34">
        <f>H545*J545</f>
        <v>0</v>
      </c>
      <c r="M545" s="33" t="s">
        <v>122</v>
      </c>
    </row>
    <row r="546" spans="1:13" x14ac:dyDescent="0.25">
      <c r="A546" s="33" t="s">
        <v>9</v>
      </c>
      <c r="B546" s="33" t="s">
        <v>10</v>
      </c>
      <c r="G546" s="41" t="s">
        <v>125</v>
      </c>
      <c r="H546" s="34">
        <v>-120</v>
      </c>
      <c r="I546" s="40" t="s">
        <v>18</v>
      </c>
      <c r="J546" s="35"/>
      <c r="K546" s="34">
        <f>H546*J546</f>
        <v>0</v>
      </c>
      <c r="M546" s="33" t="s">
        <v>123</v>
      </c>
    </row>
    <row r="547" spans="1:13" x14ac:dyDescent="0.25">
      <c r="G547" s="41" t="s">
        <v>26</v>
      </c>
      <c r="H547" s="34"/>
      <c r="I547" s="40" t="s">
        <v>27</v>
      </c>
      <c r="J547" s="34"/>
      <c r="K547" s="34">
        <v>-350</v>
      </c>
    </row>
    <row r="548" spans="1:13" x14ac:dyDescent="0.25">
      <c r="A548" s="36" t="s">
        <v>11</v>
      </c>
      <c r="B548" s="37" t="s">
        <v>12</v>
      </c>
      <c r="C548" s="37" t="s">
        <v>13</v>
      </c>
      <c r="D548" s="37" t="s">
        <v>14</v>
      </c>
      <c r="E548" s="37" t="s">
        <v>15</v>
      </c>
      <c r="G548" s="41" t="s">
        <v>71</v>
      </c>
      <c r="H548" s="34">
        <v>-82</v>
      </c>
      <c r="I548" s="40" t="s">
        <v>27</v>
      </c>
      <c r="J548" s="35"/>
      <c r="K548" s="34">
        <f>H548*J548</f>
        <v>0</v>
      </c>
    </row>
    <row r="549" spans="1:13" x14ac:dyDescent="0.25">
      <c r="A549" s="38" t="s">
        <v>16</v>
      </c>
      <c r="B549" s="39"/>
      <c r="C549" s="40" t="s">
        <v>13</v>
      </c>
      <c r="D549" s="39"/>
      <c r="E549" s="39"/>
      <c r="G549" s="38" t="s">
        <v>31</v>
      </c>
      <c r="H549" s="39"/>
      <c r="I549" s="40" t="s">
        <v>13</v>
      </c>
      <c r="J549" s="39"/>
      <c r="K549" s="39">
        <f>SUM(K542:K548)</f>
        <v>-350</v>
      </c>
    </row>
    <row r="550" spans="1:13" x14ac:dyDescent="0.25">
      <c r="A550" s="41" t="s">
        <v>237</v>
      </c>
      <c r="B550" s="34">
        <v>10750</v>
      </c>
      <c r="C550" s="40" t="s">
        <v>238</v>
      </c>
      <c r="D550" s="35"/>
      <c r="E550" s="34"/>
      <c r="G550" s="38" t="s">
        <v>32</v>
      </c>
      <c r="H550" s="39"/>
      <c r="I550" s="40" t="s">
        <v>13</v>
      </c>
      <c r="J550" s="39"/>
      <c r="K550" s="39">
        <f>SUM(K540,K549)</f>
        <v>-350</v>
      </c>
    </row>
    <row r="551" spans="1:13" x14ac:dyDescent="0.25">
      <c r="A551" s="41" t="s">
        <v>69</v>
      </c>
      <c r="B551" s="34">
        <v>10200</v>
      </c>
      <c r="C551" s="40" t="s">
        <v>238</v>
      </c>
      <c r="D551" s="35"/>
      <c r="E551" s="34">
        <f>B551*D551</f>
        <v>0</v>
      </c>
      <c r="G551" s="41" t="s">
        <v>13</v>
      </c>
      <c r="H551" s="34"/>
      <c r="I551" s="40" t="s">
        <v>13</v>
      </c>
      <c r="J551" s="34"/>
      <c r="K551" s="34"/>
    </row>
    <row r="552" spans="1:13" x14ac:dyDescent="0.25">
      <c r="A552" s="38" t="s">
        <v>20</v>
      </c>
      <c r="B552" s="39"/>
      <c r="C552" s="40" t="s">
        <v>13</v>
      </c>
      <c r="D552" s="39"/>
      <c r="E552" s="39">
        <f>SUM(E550:E551)</f>
        <v>0</v>
      </c>
      <c r="G552" s="38" t="s">
        <v>33</v>
      </c>
      <c r="H552" s="39"/>
      <c r="I552" s="40" t="s">
        <v>13</v>
      </c>
      <c r="J552" s="39"/>
      <c r="K552" s="39"/>
    </row>
    <row r="553" spans="1:13" x14ac:dyDescent="0.25">
      <c r="A553" s="41" t="s">
        <v>13</v>
      </c>
      <c r="B553" s="34"/>
      <c r="C553" s="40" t="s">
        <v>13</v>
      </c>
      <c r="D553" s="34"/>
      <c r="E553" s="34"/>
      <c r="G553" s="41" t="s">
        <v>34</v>
      </c>
      <c r="H553" s="34">
        <v>-1</v>
      </c>
      <c r="I553" s="40" t="s">
        <v>13</v>
      </c>
      <c r="J553" s="34">
        <v>608</v>
      </c>
      <c r="K553" s="34">
        <f t="shared" ref="K553:K560" si="22">H553*J553</f>
        <v>-608</v>
      </c>
    </row>
    <row r="554" spans="1:13" x14ac:dyDescent="0.25">
      <c r="A554" s="38" t="s">
        <v>21</v>
      </c>
      <c r="B554" s="39"/>
      <c r="C554" s="40" t="s">
        <v>13</v>
      </c>
      <c r="D554" s="39"/>
      <c r="E554" s="39"/>
      <c r="G554" s="41" t="s">
        <v>36</v>
      </c>
      <c r="H554" s="34">
        <v>-1</v>
      </c>
      <c r="I554" s="40" t="s">
        <v>13</v>
      </c>
      <c r="J554" s="34">
        <v>133</v>
      </c>
      <c r="K554" s="34">
        <f t="shared" si="22"/>
        <v>-133</v>
      </c>
    </row>
    <row r="555" spans="1:13" x14ac:dyDescent="0.25">
      <c r="A555" s="41" t="s">
        <v>22</v>
      </c>
      <c r="B555" s="34">
        <v>-2</v>
      </c>
      <c r="C555" s="40" t="s">
        <v>27</v>
      </c>
      <c r="D555" s="35"/>
      <c r="E555" s="34">
        <f>B555*D555</f>
        <v>0</v>
      </c>
      <c r="G555" s="41" t="s">
        <v>37</v>
      </c>
      <c r="H555" s="34">
        <v>-1</v>
      </c>
      <c r="I555" s="40" t="s">
        <v>13</v>
      </c>
      <c r="J555" s="34">
        <v>380</v>
      </c>
      <c r="K555" s="34">
        <f t="shared" si="22"/>
        <v>-380</v>
      </c>
    </row>
    <row r="556" spans="1:13" x14ac:dyDescent="0.25">
      <c r="A556" s="41" t="s">
        <v>23</v>
      </c>
      <c r="B556" s="34">
        <v>-30</v>
      </c>
      <c r="C556" s="40" t="s">
        <v>18</v>
      </c>
      <c r="D556" s="35"/>
      <c r="E556" s="34">
        <f>B556*D556</f>
        <v>0</v>
      </c>
      <c r="G556" s="41" t="s">
        <v>38</v>
      </c>
      <c r="H556" s="34">
        <v>-1</v>
      </c>
      <c r="I556" s="40" t="s">
        <v>13</v>
      </c>
      <c r="J556" s="34">
        <v>165</v>
      </c>
      <c r="K556" s="34">
        <f t="shared" si="22"/>
        <v>-165</v>
      </c>
    </row>
    <row r="557" spans="1:13" x14ac:dyDescent="0.25">
      <c r="A557" s="41" t="s">
        <v>70</v>
      </c>
      <c r="B557" s="34">
        <v>-15</v>
      </c>
      <c r="C557" s="40" t="s">
        <v>18</v>
      </c>
      <c r="D557" s="35"/>
      <c r="E557" s="34">
        <f>B557*D557</f>
        <v>0</v>
      </c>
      <c r="G557" s="41" t="s">
        <v>39</v>
      </c>
      <c r="H557" s="34">
        <v>-1</v>
      </c>
      <c r="I557" s="40" t="s">
        <v>13</v>
      </c>
      <c r="J557" s="34">
        <v>175</v>
      </c>
      <c r="K557" s="34">
        <f t="shared" si="22"/>
        <v>-175</v>
      </c>
    </row>
    <row r="558" spans="1:13" x14ac:dyDescent="0.25">
      <c r="A558" s="41" t="s">
        <v>24</v>
      </c>
      <c r="B558" s="34">
        <v>-45</v>
      </c>
      <c r="C558" s="40" t="s">
        <v>25</v>
      </c>
      <c r="D558" s="35"/>
      <c r="E558" s="34"/>
      <c r="G558" s="41" t="s">
        <v>129</v>
      </c>
      <c r="H558" s="34">
        <v>-1</v>
      </c>
      <c r="I558" s="40" t="s">
        <v>13</v>
      </c>
      <c r="J558" s="34">
        <v>275</v>
      </c>
      <c r="K558" s="34">
        <f t="shared" si="22"/>
        <v>-275</v>
      </c>
    </row>
    <row r="559" spans="1:13" x14ac:dyDescent="0.25">
      <c r="A559" s="41" t="s">
        <v>26</v>
      </c>
      <c r="B559" s="34"/>
      <c r="C559" s="40" t="s">
        <v>27</v>
      </c>
      <c r="D559" s="34"/>
      <c r="E559" s="34">
        <v>-440</v>
      </c>
      <c r="G559" s="41" t="s">
        <v>247</v>
      </c>
      <c r="H559" s="34">
        <v>-1</v>
      </c>
      <c r="I559" s="40" t="s">
        <v>13</v>
      </c>
      <c r="J559" s="34">
        <v>175</v>
      </c>
      <c r="K559" s="34">
        <f t="shared" si="22"/>
        <v>-175</v>
      </c>
    </row>
    <row r="560" spans="1:13" x14ac:dyDescent="0.25">
      <c r="A560" s="41" t="s">
        <v>71</v>
      </c>
      <c r="B560" s="34">
        <v>-153</v>
      </c>
      <c r="C560" s="40" t="s">
        <v>27</v>
      </c>
      <c r="D560" s="35"/>
      <c r="E560" s="34">
        <f>B560*D560</f>
        <v>0</v>
      </c>
      <c r="G560" s="41" t="s">
        <v>276</v>
      </c>
      <c r="H560" s="34">
        <v>-1</v>
      </c>
      <c r="I560" s="40" t="s">
        <v>13</v>
      </c>
      <c r="J560" s="34">
        <v>1131</v>
      </c>
      <c r="K560" s="34">
        <f t="shared" si="22"/>
        <v>-1131</v>
      </c>
    </row>
    <row r="561" spans="1:11" x14ac:dyDescent="0.25">
      <c r="A561" s="38" t="s">
        <v>31</v>
      </c>
      <c r="B561" s="39"/>
      <c r="C561" s="40" t="s">
        <v>13</v>
      </c>
      <c r="D561" s="39"/>
      <c r="E561" s="39">
        <f>SUM(E554:E560)</f>
        <v>-440</v>
      </c>
      <c r="G561" s="41" t="s">
        <v>45</v>
      </c>
      <c r="H561" s="34"/>
      <c r="I561" s="40" t="s">
        <v>13</v>
      </c>
      <c r="J561" s="34"/>
      <c r="K561" s="34">
        <v>-500</v>
      </c>
    </row>
    <row r="562" spans="1:11" x14ac:dyDescent="0.25">
      <c r="A562" s="38" t="s">
        <v>32</v>
      </c>
      <c r="B562" s="39"/>
      <c r="C562" s="40" t="s">
        <v>13</v>
      </c>
      <c r="D562" s="39"/>
      <c r="E562" s="39">
        <f>SUM(E552,E561)</f>
        <v>-440</v>
      </c>
      <c r="G562" s="38" t="s">
        <v>46</v>
      </c>
      <c r="H562" s="39"/>
      <c r="I562" s="40" t="s">
        <v>13</v>
      </c>
      <c r="J562" s="39"/>
      <c r="K562" s="39">
        <f>SUM(K553:K561)</f>
        <v>-3542</v>
      </c>
    </row>
    <row r="563" spans="1:11" x14ac:dyDescent="0.25">
      <c r="A563" s="41" t="s">
        <v>13</v>
      </c>
      <c r="B563" s="34"/>
      <c r="C563" s="40" t="s">
        <v>13</v>
      </c>
      <c r="D563" s="34"/>
      <c r="E563" s="34"/>
      <c r="G563" s="41" t="s">
        <v>47</v>
      </c>
      <c r="H563" s="34"/>
      <c r="I563" s="40" t="s">
        <v>13</v>
      </c>
      <c r="J563" s="34"/>
      <c r="K563" s="34">
        <f>SUM(K550,K562)</f>
        <v>-3892</v>
      </c>
    </row>
    <row r="564" spans="1:11" x14ac:dyDescent="0.25">
      <c r="A564" s="38" t="s">
        <v>33</v>
      </c>
      <c r="B564" s="39"/>
      <c r="C564" s="40" t="s">
        <v>13</v>
      </c>
      <c r="D564" s="39"/>
      <c r="E564" s="39"/>
    </row>
    <row r="565" spans="1:11" x14ac:dyDescent="0.25">
      <c r="A565" s="41" t="s">
        <v>34</v>
      </c>
      <c r="B565" s="34">
        <v>-1</v>
      </c>
      <c r="C565" s="40" t="s">
        <v>13</v>
      </c>
      <c r="D565" s="34">
        <v>608</v>
      </c>
      <c r="E565" s="34">
        <f t="shared" ref="E565:E571" si="23">B565*D565</f>
        <v>-608</v>
      </c>
      <c r="G565" s="33" t="s">
        <v>284</v>
      </c>
    </row>
    <row r="566" spans="1:11" x14ac:dyDescent="0.25">
      <c r="A566" s="41" t="s">
        <v>35</v>
      </c>
      <c r="B566" s="34">
        <v>-45</v>
      </c>
      <c r="C566" s="40" t="s">
        <v>13</v>
      </c>
      <c r="D566" s="34">
        <v>20</v>
      </c>
      <c r="E566" s="34">
        <f t="shared" si="23"/>
        <v>-900</v>
      </c>
      <c r="G566" s="33" t="s">
        <v>285</v>
      </c>
    </row>
    <row r="567" spans="1:11" x14ac:dyDescent="0.25">
      <c r="A567" s="41" t="s">
        <v>72</v>
      </c>
      <c r="B567" s="34">
        <v>-1</v>
      </c>
      <c r="C567" s="40" t="s">
        <v>13</v>
      </c>
      <c r="D567" s="34">
        <v>152</v>
      </c>
      <c r="E567" s="34">
        <f t="shared" si="23"/>
        <v>-152</v>
      </c>
    </row>
    <row r="568" spans="1:11" x14ac:dyDescent="0.25">
      <c r="A568" s="41" t="s">
        <v>73</v>
      </c>
      <c r="B568" s="34">
        <v>-1</v>
      </c>
      <c r="C568" s="40" t="s">
        <v>13</v>
      </c>
      <c r="D568" s="34">
        <v>475</v>
      </c>
      <c r="E568" s="34">
        <f t="shared" si="23"/>
        <v>-475</v>
      </c>
      <c r="G568" s="33" t="s">
        <v>48</v>
      </c>
    </row>
    <row r="569" spans="1:11" x14ac:dyDescent="0.25">
      <c r="A569" s="41" t="s">
        <v>38</v>
      </c>
      <c r="B569" s="34">
        <v>-1</v>
      </c>
      <c r="C569" s="40" t="s">
        <v>13</v>
      </c>
      <c r="D569" s="34">
        <v>165</v>
      </c>
      <c r="E569" s="34">
        <f t="shared" si="23"/>
        <v>-165</v>
      </c>
    </row>
    <row r="570" spans="1:11" x14ac:dyDescent="0.25">
      <c r="A570" s="41" t="s">
        <v>39</v>
      </c>
      <c r="B570" s="34">
        <v>-2</v>
      </c>
      <c r="C570" s="40" t="s">
        <v>13</v>
      </c>
      <c r="D570" s="34">
        <v>175</v>
      </c>
      <c r="E570" s="34">
        <f t="shared" si="23"/>
        <v>-350</v>
      </c>
      <c r="G570" s="32" t="s">
        <v>286</v>
      </c>
    </row>
    <row r="571" spans="1:11" x14ac:dyDescent="0.25">
      <c r="A571" s="41" t="s">
        <v>291</v>
      </c>
      <c r="B571" s="34">
        <v>-1</v>
      </c>
      <c r="C571" s="40" t="s">
        <v>13</v>
      </c>
      <c r="D571" s="34">
        <v>1700</v>
      </c>
      <c r="E571" s="34">
        <f t="shared" si="23"/>
        <v>-1700</v>
      </c>
      <c r="G571" s="33" t="s">
        <v>1</v>
      </c>
      <c r="H571" s="33" t="s">
        <v>236</v>
      </c>
    </row>
    <row r="572" spans="1:11" x14ac:dyDescent="0.25">
      <c r="A572" s="41" t="s">
        <v>45</v>
      </c>
      <c r="B572" s="34"/>
      <c r="C572" s="40" t="s">
        <v>13</v>
      </c>
      <c r="D572" s="34"/>
      <c r="E572" s="34">
        <v>-500</v>
      </c>
      <c r="G572" s="33" t="s">
        <v>3</v>
      </c>
      <c r="H572" s="33" t="s">
        <v>4</v>
      </c>
    </row>
    <row r="573" spans="1:11" x14ac:dyDescent="0.25">
      <c r="A573" s="38" t="s">
        <v>292</v>
      </c>
      <c r="B573" s="39"/>
      <c r="C573" s="40" t="s">
        <v>13</v>
      </c>
      <c r="D573" s="39"/>
      <c r="E573" s="39">
        <f>SUM(E565:E572)</f>
        <v>-4850</v>
      </c>
      <c r="G573" s="33" t="s">
        <v>5</v>
      </c>
      <c r="H573" s="33" t="s">
        <v>6</v>
      </c>
    </row>
    <row r="574" spans="1:11" x14ac:dyDescent="0.25">
      <c r="A574" s="41" t="s">
        <v>47</v>
      </c>
      <c r="B574" s="34"/>
      <c r="C574" s="40" t="s">
        <v>13</v>
      </c>
      <c r="D574" s="34"/>
      <c r="E574" s="34">
        <f>SUM(E562,E573)</f>
        <v>-5290</v>
      </c>
      <c r="G574" s="33" t="s">
        <v>7</v>
      </c>
      <c r="H574" s="33" t="s">
        <v>203</v>
      </c>
    </row>
    <row r="575" spans="1:11" x14ac:dyDescent="0.25">
      <c r="G575" s="33" t="s">
        <v>9</v>
      </c>
      <c r="H575" s="33" t="s">
        <v>124</v>
      </c>
    </row>
    <row r="576" spans="1:11" x14ac:dyDescent="0.25">
      <c r="A576" s="33" t="s">
        <v>293</v>
      </c>
    </row>
    <row r="577" spans="1:11" x14ac:dyDescent="0.25">
      <c r="G577" s="36" t="s">
        <v>11</v>
      </c>
      <c r="H577" s="37" t="s">
        <v>12</v>
      </c>
      <c r="I577" s="37" t="s">
        <v>13</v>
      </c>
      <c r="J577" s="37" t="s">
        <v>14</v>
      </c>
      <c r="K577" s="37" t="s">
        <v>15</v>
      </c>
    </row>
    <row r="578" spans="1:11" x14ac:dyDescent="0.25">
      <c r="A578" s="33" t="s">
        <v>48</v>
      </c>
      <c r="G578" s="38" t="s">
        <v>16</v>
      </c>
      <c r="H578" s="39"/>
      <c r="I578" s="40" t="s">
        <v>13</v>
      </c>
      <c r="J578" s="39"/>
      <c r="K578" s="39"/>
    </row>
    <row r="579" spans="1:11" x14ac:dyDescent="0.25">
      <c r="G579" s="41" t="s">
        <v>237</v>
      </c>
      <c r="H579" s="34">
        <v>5670</v>
      </c>
      <c r="I579" s="40" t="s">
        <v>238</v>
      </c>
      <c r="J579" s="35"/>
      <c r="K579" s="34"/>
    </row>
    <row r="580" spans="1:11" x14ac:dyDescent="0.25">
      <c r="A580" s="32" t="s">
        <v>294</v>
      </c>
      <c r="G580" s="41" t="s">
        <v>69</v>
      </c>
      <c r="H580" s="34">
        <v>5400</v>
      </c>
      <c r="I580" s="40" t="s">
        <v>238</v>
      </c>
      <c r="J580" s="35"/>
      <c r="K580" s="34">
        <f>H580*J580</f>
        <v>0</v>
      </c>
    </row>
    <row r="581" spans="1:11" x14ac:dyDescent="0.25">
      <c r="A581" s="33" t="s">
        <v>1</v>
      </c>
      <c r="B581" s="33" t="s">
        <v>236</v>
      </c>
      <c r="G581" s="38" t="s">
        <v>20</v>
      </c>
      <c r="H581" s="39"/>
      <c r="I581" s="40" t="s">
        <v>13</v>
      </c>
      <c r="J581" s="39"/>
      <c r="K581" s="39">
        <f>SUM(K579:K580)</f>
        <v>0</v>
      </c>
    </row>
    <row r="582" spans="1:11" x14ac:dyDescent="0.25">
      <c r="A582" s="33" t="s">
        <v>3</v>
      </c>
      <c r="B582" s="33" t="s">
        <v>4</v>
      </c>
      <c r="G582" s="41" t="s">
        <v>13</v>
      </c>
      <c r="H582" s="34"/>
      <c r="I582" s="40" t="s">
        <v>13</v>
      </c>
      <c r="J582" s="34"/>
      <c r="K582" s="34"/>
    </row>
    <row r="583" spans="1:11" x14ac:dyDescent="0.25">
      <c r="A583" s="33" t="s">
        <v>5</v>
      </c>
      <c r="B583" s="33" t="s">
        <v>6</v>
      </c>
      <c r="G583" s="38" t="s">
        <v>21</v>
      </c>
      <c r="H583" s="39"/>
      <c r="I583" s="40" t="s">
        <v>13</v>
      </c>
      <c r="J583" s="39"/>
      <c r="K583" s="39"/>
    </row>
    <row r="584" spans="1:11" x14ac:dyDescent="0.25">
      <c r="A584" s="33" t="s">
        <v>7</v>
      </c>
      <c r="B584" s="33" t="s">
        <v>203</v>
      </c>
      <c r="G584" s="41" t="s">
        <v>22</v>
      </c>
      <c r="H584" s="34">
        <v>-220</v>
      </c>
      <c r="I584" s="40" t="s">
        <v>18</v>
      </c>
      <c r="J584" s="35"/>
      <c r="K584" s="34">
        <f>H584*J584</f>
        <v>0</v>
      </c>
    </row>
    <row r="585" spans="1:11" x14ac:dyDescent="0.25">
      <c r="A585" s="33" t="s">
        <v>9</v>
      </c>
      <c r="B585" s="33" t="s">
        <v>10</v>
      </c>
      <c r="G585" s="41" t="s">
        <v>70</v>
      </c>
      <c r="H585" s="34">
        <v>-23</v>
      </c>
      <c r="I585" s="40" t="s">
        <v>18</v>
      </c>
      <c r="J585" s="35"/>
      <c r="K585" s="34">
        <f>H585*J585</f>
        <v>0</v>
      </c>
    </row>
    <row r="586" spans="1:11" x14ac:dyDescent="0.25">
      <c r="G586" s="41" t="s">
        <v>125</v>
      </c>
      <c r="H586" s="34">
        <v>-171</v>
      </c>
      <c r="I586" s="40" t="s">
        <v>18</v>
      </c>
      <c r="J586" s="35"/>
      <c r="K586" s="34">
        <f>H586*J586</f>
        <v>0</v>
      </c>
    </row>
    <row r="587" spans="1:11" x14ac:dyDescent="0.25">
      <c r="A587" s="36" t="s">
        <v>11</v>
      </c>
      <c r="B587" s="37" t="s">
        <v>12</v>
      </c>
      <c r="C587" s="37" t="s">
        <v>13</v>
      </c>
      <c r="D587" s="37" t="s">
        <v>14</v>
      </c>
      <c r="E587" s="37" t="s">
        <v>15</v>
      </c>
      <c r="G587" s="41" t="s">
        <v>26</v>
      </c>
      <c r="H587" s="34"/>
      <c r="I587" s="40" t="s">
        <v>27</v>
      </c>
      <c r="J587" s="34"/>
      <c r="K587" s="34">
        <v>-450</v>
      </c>
    </row>
    <row r="588" spans="1:11" x14ac:dyDescent="0.25">
      <c r="A588" s="38" t="s">
        <v>16</v>
      </c>
      <c r="B588" s="39"/>
      <c r="C588" s="40" t="s">
        <v>13</v>
      </c>
      <c r="D588" s="39"/>
      <c r="E588" s="39"/>
      <c r="G588" s="41" t="s">
        <v>71</v>
      </c>
      <c r="H588" s="34">
        <v>-133</v>
      </c>
      <c r="I588" s="40" t="s">
        <v>27</v>
      </c>
      <c r="J588" s="35"/>
      <c r="K588" s="34">
        <f>H588*J588</f>
        <v>0</v>
      </c>
    </row>
    <row r="589" spans="1:11" x14ac:dyDescent="0.25">
      <c r="A589" s="41" t="s">
        <v>237</v>
      </c>
      <c r="B589" s="34">
        <v>8925</v>
      </c>
      <c r="C589" s="40" t="s">
        <v>238</v>
      </c>
      <c r="D589" s="35"/>
      <c r="E589" s="34"/>
      <c r="G589" s="38" t="s">
        <v>31</v>
      </c>
      <c r="H589" s="39"/>
      <c r="I589" s="40" t="s">
        <v>13</v>
      </c>
      <c r="J589" s="39"/>
      <c r="K589" s="39">
        <f>SUM(K583:K588)</f>
        <v>-450</v>
      </c>
    </row>
    <row r="590" spans="1:11" x14ac:dyDescent="0.25">
      <c r="A590" s="41" t="s">
        <v>69</v>
      </c>
      <c r="B590" s="34">
        <v>8500</v>
      </c>
      <c r="C590" s="40" t="s">
        <v>238</v>
      </c>
      <c r="D590" s="35"/>
      <c r="E590" s="34">
        <f>B590*D590</f>
        <v>0</v>
      </c>
      <c r="G590" s="38" t="s">
        <v>32</v>
      </c>
      <c r="H590" s="39"/>
      <c r="I590" s="40" t="s">
        <v>13</v>
      </c>
      <c r="J590" s="39"/>
      <c r="K590" s="39">
        <f>SUM(K581,K589)</f>
        <v>-450</v>
      </c>
    </row>
    <row r="591" spans="1:11" x14ac:dyDescent="0.25">
      <c r="A591" s="38" t="s">
        <v>20</v>
      </c>
      <c r="B591" s="39"/>
      <c r="C591" s="40" t="s">
        <v>13</v>
      </c>
      <c r="D591" s="39"/>
      <c r="E591" s="39">
        <f>SUM(E589:E590)</f>
        <v>0</v>
      </c>
      <c r="G591" s="41" t="s">
        <v>13</v>
      </c>
      <c r="H591" s="34"/>
      <c r="I591" s="40" t="s">
        <v>13</v>
      </c>
      <c r="J591" s="34"/>
      <c r="K591" s="34"/>
    </row>
    <row r="592" spans="1:11" x14ac:dyDescent="0.25">
      <c r="A592" s="41" t="s">
        <v>13</v>
      </c>
      <c r="B592" s="34"/>
      <c r="C592" s="40" t="s">
        <v>13</v>
      </c>
      <c r="D592" s="34"/>
      <c r="E592" s="34"/>
      <c r="G592" s="38" t="s">
        <v>33</v>
      </c>
      <c r="H592" s="39"/>
      <c r="I592" s="40" t="s">
        <v>13</v>
      </c>
      <c r="J592" s="39"/>
      <c r="K592" s="39"/>
    </row>
    <row r="593" spans="1:11" x14ac:dyDescent="0.25">
      <c r="A593" s="38" t="s">
        <v>21</v>
      </c>
      <c r="B593" s="39"/>
      <c r="C593" s="40" t="s">
        <v>13</v>
      </c>
      <c r="D593" s="39"/>
      <c r="E593" s="39"/>
      <c r="G593" s="41" t="s">
        <v>34</v>
      </c>
      <c r="H593" s="34">
        <v>-1</v>
      </c>
      <c r="I593" s="40" t="s">
        <v>13</v>
      </c>
      <c r="J593" s="34">
        <v>608</v>
      </c>
      <c r="K593" s="34">
        <f t="shared" ref="K593:K599" si="24">H593*J593</f>
        <v>-608</v>
      </c>
    </row>
    <row r="594" spans="1:11" x14ac:dyDescent="0.25">
      <c r="A594" s="41" t="s">
        <v>22</v>
      </c>
      <c r="B594" s="34">
        <v>-2</v>
      </c>
      <c r="C594" s="40" t="s">
        <v>27</v>
      </c>
      <c r="D594" s="35"/>
      <c r="E594" s="34">
        <f>B594*D594</f>
        <v>0</v>
      </c>
      <c r="G594" s="41" t="s">
        <v>36</v>
      </c>
      <c r="H594" s="34">
        <v>-1</v>
      </c>
      <c r="I594" s="40" t="s">
        <v>13</v>
      </c>
      <c r="J594" s="34">
        <v>133</v>
      </c>
      <c r="K594" s="34">
        <f t="shared" si="24"/>
        <v>-133</v>
      </c>
    </row>
    <row r="595" spans="1:11" x14ac:dyDescent="0.25">
      <c r="A595" s="41" t="s">
        <v>23</v>
      </c>
      <c r="B595" s="34">
        <v>-30</v>
      </c>
      <c r="C595" s="40" t="s">
        <v>18</v>
      </c>
      <c r="D595" s="35"/>
      <c r="E595" s="34">
        <f>B595*D595</f>
        <v>0</v>
      </c>
      <c r="G595" s="41" t="s">
        <v>37</v>
      </c>
      <c r="H595" s="34">
        <v>-1</v>
      </c>
      <c r="I595" s="40" t="s">
        <v>13</v>
      </c>
      <c r="J595" s="34">
        <v>380</v>
      </c>
      <c r="K595" s="34">
        <f t="shared" si="24"/>
        <v>-380</v>
      </c>
    </row>
    <row r="596" spans="1:11" x14ac:dyDescent="0.25">
      <c r="A596" s="41" t="s">
        <v>70</v>
      </c>
      <c r="B596" s="34">
        <v>-15</v>
      </c>
      <c r="C596" s="40" t="s">
        <v>18</v>
      </c>
      <c r="D596" s="35"/>
      <c r="E596" s="34">
        <f>B596*D596</f>
        <v>0</v>
      </c>
      <c r="G596" s="41" t="s">
        <v>38</v>
      </c>
      <c r="H596" s="34">
        <v>-1</v>
      </c>
      <c r="I596" s="40" t="s">
        <v>13</v>
      </c>
      <c r="J596" s="34">
        <v>165</v>
      </c>
      <c r="K596" s="34">
        <f t="shared" si="24"/>
        <v>-165</v>
      </c>
    </row>
    <row r="597" spans="1:11" x14ac:dyDescent="0.25">
      <c r="A597" s="41" t="s">
        <v>24</v>
      </c>
      <c r="B597" s="34">
        <v>-39</v>
      </c>
      <c r="C597" s="40" t="s">
        <v>25</v>
      </c>
      <c r="D597" s="35"/>
      <c r="E597" s="34"/>
      <c r="G597" s="41" t="s">
        <v>39</v>
      </c>
      <c r="H597" s="34">
        <v>-1</v>
      </c>
      <c r="I597" s="40" t="s">
        <v>13</v>
      </c>
      <c r="J597" s="34">
        <v>175</v>
      </c>
      <c r="K597" s="34">
        <f t="shared" si="24"/>
        <v>-175</v>
      </c>
    </row>
    <row r="598" spans="1:11" x14ac:dyDescent="0.25">
      <c r="A598" s="41" t="s">
        <v>26</v>
      </c>
      <c r="B598" s="34"/>
      <c r="C598" s="40" t="s">
        <v>27</v>
      </c>
      <c r="D598" s="34"/>
      <c r="E598" s="34">
        <v>-440</v>
      </c>
      <c r="G598" s="41" t="s">
        <v>129</v>
      </c>
      <c r="H598" s="34">
        <v>-1</v>
      </c>
      <c r="I598" s="40" t="s">
        <v>13</v>
      </c>
      <c r="J598" s="34">
        <v>231</v>
      </c>
      <c r="K598" s="34">
        <f t="shared" si="24"/>
        <v>-231</v>
      </c>
    </row>
    <row r="599" spans="1:11" x14ac:dyDescent="0.25">
      <c r="A599" s="41" t="s">
        <v>71</v>
      </c>
      <c r="B599" s="34">
        <v>-85</v>
      </c>
      <c r="C599" s="40" t="s">
        <v>27</v>
      </c>
      <c r="D599" s="35"/>
      <c r="E599" s="34">
        <f>B599*D599</f>
        <v>0</v>
      </c>
      <c r="G599" s="41" t="s">
        <v>276</v>
      </c>
      <c r="H599" s="34">
        <v>-1</v>
      </c>
      <c r="I599" s="40" t="s">
        <v>13</v>
      </c>
      <c r="J599" s="34">
        <v>1434</v>
      </c>
      <c r="K599" s="34">
        <f t="shared" si="24"/>
        <v>-1434</v>
      </c>
    </row>
    <row r="600" spans="1:11" x14ac:dyDescent="0.25">
      <c r="A600" s="38" t="s">
        <v>31</v>
      </c>
      <c r="B600" s="39"/>
      <c r="C600" s="40" t="s">
        <v>13</v>
      </c>
      <c r="D600" s="39"/>
      <c r="E600" s="39">
        <f>SUM(E593:E599)</f>
        <v>-440</v>
      </c>
      <c r="G600" s="38" t="s">
        <v>46</v>
      </c>
      <c r="H600" s="39"/>
      <c r="I600" s="40" t="s">
        <v>13</v>
      </c>
      <c r="J600" s="39"/>
      <c r="K600" s="39">
        <f>SUM(K593:K599)</f>
        <v>-3126</v>
      </c>
    </row>
    <row r="601" spans="1:11" x14ac:dyDescent="0.25">
      <c r="A601" s="38" t="s">
        <v>32</v>
      </c>
      <c r="B601" s="39"/>
      <c r="C601" s="40" t="s">
        <v>13</v>
      </c>
      <c r="D601" s="39"/>
      <c r="E601" s="39">
        <f>SUM(E591,E600)</f>
        <v>-440</v>
      </c>
      <c r="G601" s="41" t="s">
        <v>47</v>
      </c>
      <c r="H601" s="34"/>
      <c r="I601" s="40" t="s">
        <v>13</v>
      </c>
      <c r="J601" s="34"/>
      <c r="K601" s="34">
        <f>SUM(K590,K600)</f>
        <v>-3576</v>
      </c>
    </row>
    <row r="602" spans="1:11" x14ac:dyDescent="0.25">
      <c r="A602" s="41" t="s">
        <v>13</v>
      </c>
      <c r="B602" s="34"/>
      <c r="C602" s="40" t="s">
        <v>13</v>
      </c>
      <c r="D602" s="34"/>
      <c r="E602" s="34"/>
    </row>
    <row r="603" spans="1:11" x14ac:dyDescent="0.25">
      <c r="A603" s="38" t="s">
        <v>33</v>
      </c>
      <c r="B603" s="39"/>
      <c r="C603" s="40" t="s">
        <v>13</v>
      </c>
      <c r="D603" s="39"/>
      <c r="E603" s="39"/>
      <c r="G603" s="33" t="s">
        <v>319</v>
      </c>
    </row>
    <row r="604" spans="1:11" x14ac:dyDescent="0.25">
      <c r="A604" s="41" t="s">
        <v>34</v>
      </c>
      <c r="B604" s="34">
        <v>-1</v>
      </c>
      <c r="C604" s="40" t="s">
        <v>13</v>
      </c>
      <c r="D604" s="34">
        <v>608</v>
      </c>
      <c r="E604" s="34">
        <f t="shared" ref="E604:E610" si="25">B604*D604</f>
        <v>-608</v>
      </c>
    </row>
    <row r="605" spans="1:11" x14ac:dyDescent="0.25">
      <c r="A605" s="41" t="s">
        <v>35</v>
      </c>
      <c r="B605" s="34">
        <v>-39</v>
      </c>
      <c r="C605" s="40" t="s">
        <v>13</v>
      </c>
      <c r="D605" s="34">
        <v>20</v>
      </c>
      <c r="E605" s="34">
        <f t="shared" si="25"/>
        <v>-780</v>
      </c>
      <c r="G605" s="33" t="s">
        <v>48</v>
      </c>
    </row>
    <row r="606" spans="1:11" x14ac:dyDescent="0.25">
      <c r="A606" s="41" t="s">
        <v>72</v>
      </c>
      <c r="B606" s="34">
        <v>-1</v>
      </c>
      <c r="C606" s="40" t="s">
        <v>13</v>
      </c>
      <c r="D606" s="34">
        <v>152</v>
      </c>
      <c r="E606" s="34">
        <f t="shared" si="25"/>
        <v>-152</v>
      </c>
    </row>
    <row r="607" spans="1:11" x14ac:dyDescent="0.25">
      <c r="A607" s="41" t="s">
        <v>73</v>
      </c>
      <c r="B607" s="34">
        <v>-1</v>
      </c>
      <c r="C607" s="40" t="s">
        <v>13</v>
      </c>
      <c r="D607" s="34">
        <v>475</v>
      </c>
      <c r="E607" s="34">
        <f t="shared" si="25"/>
        <v>-475</v>
      </c>
      <c r="G607" s="32" t="s">
        <v>288</v>
      </c>
    </row>
    <row r="608" spans="1:11" x14ac:dyDescent="0.25">
      <c r="A608" s="41" t="s">
        <v>38</v>
      </c>
      <c r="B608" s="34">
        <v>-1</v>
      </c>
      <c r="C608" s="40" t="s">
        <v>13</v>
      </c>
      <c r="D608" s="34">
        <v>165</v>
      </c>
      <c r="E608" s="34">
        <f t="shared" si="25"/>
        <v>-165</v>
      </c>
      <c r="G608" s="33" t="s">
        <v>1</v>
      </c>
      <c r="H608" s="33" t="s">
        <v>236</v>
      </c>
    </row>
    <row r="609" spans="1:11" x14ac:dyDescent="0.25">
      <c r="A609" s="41" t="s">
        <v>39</v>
      </c>
      <c r="B609" s="34">
        <v>-2</v>
      </c>
      <c r="C609" s="40" t="s">
        <v>13</v>
      </c>
      <c r="D609" s="34">
        <v>175</v>
      </c>
      <c r="E609" s="34">
        <f t="shared" si="25"/>
        <v>-350</v>
      </c>
      <c r="G609" s="33" t="s">
        <v>3</v>
      </c>
      <c r="H609" s="33" t="s">
        <v>4</v>
      </c>
    </row>
    <row r="610" spans="1:11" x14ac:dyDescent="0.25">
      <c r="A610" s="41" t="s">
        <v>74</v>
      </c>
      <c r="B610" s="34">
        <v>-1</v>
      </c>
      <c r="C610" s="40" t="s">
        <v>13</v>
      </c>
      <c r="D610" s="34">
        <v>1545</v>
      </c>
      <c r="E610" s="34">
        <f t="shared" si="25"/>
        <v>-1545</v>
      </c>
      <c r="G610" s="33" t="s">
        <v>5</v>
      </c>
      <c r="H610" s="33" t="s">
        <v>6</v>
      </c>
    </row>
    <row r="611" spans="1:11" x14ac:dyDescent="0.25">
      <c r="A611" s="41" t="s">
        <v>45</v>
      </c>
      <c r="B611" s="34"/>
      <c r="C611" s="40" t="s">
        <v>13</v>
      </c>
      <c r="D611" s="34"/>
      <c r="E611" s="34">
        <v>-500</v>
      </c>
      <c r="G611" s="33" t="s">
        <v>7</v>
      </c>
      <c r="H611" s="33" t="s">
        <v>203</v>
      </c>
    </row>
    <row r="612" spans="1:11" x14ac:dyDescent="0.25">
      <c r="A612" s="38" t="s">
        <v>46</v>
      </c>
      <c r="B612" s="39"/>
      <c r="C612" s="40" t="s">
        <v>13</v>
      </c>
      <c r="D612" s="39"/>
      <c r="E612" s="39">
        <f>SUM(E604:E611)</f>
        <v>-4575</v>
      </c>
      <c r="G612" s="33" t="s">
        <v>9</v>
      </c>
      <c r="H612" s="33" t="s">
        <v>124</v>
      </c>
    </row>
    <row r="613" spans="1:11" x14ac:dyDescent="0.25">
      <c r="A613" s="41" t="s">
        <v>47</v>
      </c>
      <c r="B613" s="34"/>
      <c r="C613" s="40" t="s">
        <v>13</v>
      </c>
      <c r="D613" s="34"/>
      <c r="E613" s="34">
        <f>SUM(E601,E612)</f>
        <v>-5015</v>
      </c>
    </row>
    <row r="614" spans="1:11" x14ac:dyDescent="0.25">
      <c r="G614" s="36" t="s">
        <v>11</v>
      </c>
      <c r="H614" s="37" t="s">
        <v>12</v>
      </c>
      <c r="I614" s="37" t="s">
        <v>13</v>
      </c>
      <c r="J614" s="37" t="s">
        <v>14</v>
      </c>
      <c r="K614" s="37" t="s">
        <v>15</v>
      </c>
    </row>
    <row r="615" spans="1:11" x14ac:dyDescent="0.25">
      <c r="A615" s="33" t="s">
        <v>295</v>
      </c>
      <c r="G615" s="38" t="s">
        <v>16</v>
      </c>
      <c r="H615" s="39"/>
      <c r="I615" s="40" t="s">
        <v>13</v>
      </c>
      <c r="J615" s="39"/>
      <c r="K615" s="39"/>
    </row>
    <row r="616" spans="1:11" x14ac:dyDescent="0.25">
      <c r="A616" s="33" t="s">
        <v>293</v>
      </c>
      <c r="G616" s="41" t="s">
        <v>237</v>
      </c>
      <c r="H616" s="34">
        <v>3045</v>
      </c>
      <c r="I616" s="40" t="s">
        <v>238</v>
      </c>
      <c r="J616" s="35"/>
      <c r="K616" s="34"/>
    </row>
    <row r="617" spans="1:11" x14ac:dyDescent="0.25">
      <c r="G617" s="41" t="s">
        <v>69</v>
      </c>
      <c r="H617" s="34">
        <v>2900</v>
      </c>
      <c r="I617" s="40" t="s">
        <v>238</v>
      </c>
      <c r="J617" s="35"/>
      <c r="K617" s="34">
        <f>H617*J617</f>
        <v>0</v>
      </c>
    </row>
    <row r="618" spans="1:11" x14ac:dyDescent="0.25">
      <c r="A618" s="33" t="s">
        <v>48</v>
      </c>
      <c r="G618" s="38" t="s">
        <v>20</v>
      </c>
      <c r="H618" s="39"/>
      <c r="I618" s="40" t="s">
        <v>13</v>
      </c>
      <c r="J618" s="39"/>
      <c r="K618" s="39">
        <f>SUM(K616:K617)</f>
        <v>0</v>
      </c>
    </row>
    <row r="619" spans="1:11" x14ac:dyDescent="0.25">
      <c r="G619" s="41" t="s">
        <v>13</v>
      </c>
      <c r="H619" s="34"/>
      <c r="I619" s="40" t="s">
        <v>13</v>
      </c>
      <c r="J619" s="34"/>
      <c r="K619" s="34"/>
    </row>
    <row r="620" spans="1:11" x14ac:dyDescent="0.25">
      <c r="A620" s="32" t="s">
        <v>66</v>
      </c>
      <c r="G620" s="38" t="s">
        <v>21</v>
      </c>
      <c r="H620" s="39"/>
      <c r="I620" s="40" t="s">
        <v>13</v>
      </c>
      <c r="J620" s="39"/>
      <c r="K620" s="39"/>
    </row>
    <row r="621" spans="1:11" x14ac:dyDescent="0.25">
      <c r="A621" s="33" t="s">
        <v>1</v>
      </c>
      <c r="B621" s="33" t="s">
        <v>236</v>
      </c>
      <c r="G621" s="41" t="s">
        <v>22</v>
      </c>
      <c r="H621" s="34">
        <v>-220</v>
      </c>
      <c r="I621" s="40" t="s">
        <v>18</v>
      </c>
      <c r="J621" s="35"/>
      <c r="K621" s="34">
        <f>H621*J621</f>
        <v>0</v>
      </c>
    </row>
    <row r="622" spans="1:11" x14ac:dyDescent="0.25">
      <c r="A622" s="33" t="s">
        <v>3</v>
      </c>
      <c r="B622" s="33" t="s">
        <v>4</v>
      </c>
      <c r="G622" s="41" t="s">
        <v>70</v>
      </c>
      <c r="H622" s="34">
        <v>-14</v>
      </c>
      <c r="I622" s="40" t="s">
        <v>18</v>
      </c>
      <c r="J622" s="35"/>
      <c r="K622" s="34">
        <f>H622*J622</f>
        <v>0</v>
      </c>
    </row>
    <row r="623" spans="1:11" x14ac:dyDescent="0.25">
      <c r="A623" s="33" t="s">
        <v>5</v>
      </c>
      <c r="B623" s="33" t="s">
        <v>6</v>
      </c>
      <c r="G623" s="41" t="s">
        <v>125</v>
      </c>
      <c r="H623" s="34">
        <v>-105</v>
      </c>
      <c r="I623" s="40" t="s">
        <v>18</v>
      </c>
      <c r="J623" s="35"/>
      <c r="K623" s="34">
        <f>H623*J623</f>
        <v>0</v>
      </c>
    </row>
    <row r="624" spans="1:11" x14ac:dyDescent="0.25">
      <c r="A624" s="33" t="s">
        <v>7</v>
      </c>
      <c r="B624" s="33" t="s">
        <v>203</v>
      </c>
      <c r="G624" s="41" t="s">
        <v>26</v>
      </c>
      <c r="H624" s="34"/>
      <c r="I624" s="40" t="s">
        <v>27</v>
      </c>
      <c r="J624" s="34"/>
      <c r="K624" s="34">
        <v>-350</v>
      </c>
    </row>
    <row r="625" spans="1:11" x14ac:dyDescent="0.25">
      <c r="A625" s="33" t="s">
        <v>9</v>
      </c>
      <c r="B625" s="33" t="s">
        <v>10</v>
      </c>
      <c r="G625" s="41" t="s">
        <v>71</v>
      </c>
      <c r="H625" s="34">
        <v>-78</v>
      </c>
      <c r="I625" s="40" t="s">
        <v>27</v>
      </c>
      <c r="J625" s="35"/>
      <c r="K625" s="34">
        <f>H625*J625</f>
        <v>0</v>
      </c>
    </row>
    <row r="626" spans="1:11" x14ac:dyDescent="0.25">
      <c r="G626" s="38" t="s">
        <v>31</v>
      </c>
      <c r="H626" s="39"/>
      <c r="I626" s="40" t="s">
        <v>13</v>
      </c>
      <c r="J626" s="39"/>
      <c r="K626" s="39">
        <f>SUM(K620:K625)</f>
        <v>-350</v>
      </c>
    </row>
    <row r="627" spans="1:11" x14ac:dyDescent="0.25">
      <c r="A627" s="36" t="s">
        <v>11</v>
      </c>
      <c r="B627" s="37" t="s">
        <v>12</v>
      </c>
      <c r="C627" s="37" t="s">
        <v>13</v>
      </c>
      <c r="D627" s="37" t="s">
        <v>14</v>
      </c>
      <c r="E627" s="37" t="s">
        <v>15</v>
      </c>
      <c r="G627" s="38" t="s">
        <v>32</v>
      </c>
      <c r="H627" s="39"/>
      <c r="I627" s="40" t="s">
        <v>13</v>
      </c>
      <c r="J627" s="39"/>
      <c r="K627" s="39">
        <f>SUM(K618,K626)</f>
        <v>-350</v>
      </c>
    </row>
    <row r="628" spans="1:11" x14ac:dyDescent="0.25">
      <c r="A628" s="38" t="s">
        <v>16</v>
      </c>
      <c r="B628" s="39"/>
      <c r="C628" s="40" t="s">
        <v>13</v>
      </c>
      <c r="D628" s="39"/>
      <c r="E628" s="39"/>
      <c r="G628" s="41" t="s">
        <v>13</v>
      </c>
      <c r="H628" s="34"/>
      <c r="I628" s="40" t="s">
        <v>13</v>
      </c>
      <c r="J628" s="34"/>
      <c r="K628" s="34"/>
    </row>
    <row r="629" spans="1:11" x14ac:dyDescent="0.25">
      <c r="A629" s="41" t="s">
        <v>67</v>
      </c>
      <c r="B629" s="34">
        <v>11865</v>
      </c>
      <c r="C629" s="40" t="s">
        <v>68</v>
      </c>
      <c r="D629" s="35"/>
      <c r="E629" s="34"/>
      <c r="G629" s="38" t="s">
        <v>33</v>
      </c>
      <c r="H629" s="39"/>
      <c r="I629" s="40" t="s">
        <v>13</v>
      </c>
      <c r="J629" s="39"/>
      <c r="K629" s="39"/>
    </row>
    <row r="630" spans="1:11" x14ac:dyDescent="0.25">
      <c r="A630" s="41" t="s">
        <v>69</v>
      </c>
      <c r="B630" s="34">
        <v>11300</v>
      </c>
      <c r="C630" s="40" t="s">
        <v>68</v>
      </c>
      <c r="D630" s="35"/>
      <c r="E630" s="34">
        <f>B630*D630</f>
        <v>0</v>
      </c>
      <c r="G630" s="41" t="s">
        <v>34</v>
      </c>
      <c r="H630" s="34">
        <v>-1</v>
      </c>
      <c r="I630" s="40" t="s">
        <v>13</v>
      </c>
      <c r="J630" s="34">
        <v>608</v>
      </c>
      <c r="K630" s="34">
        <f t="shared" ref="K630:K637" si="26">H630*J630</f>
        <v>-608</v>
      </c>
    </row>
    <row r="631" spans="1:11" x14ac:dyDescent="0.25">
      <c r="A631" s="38" t="s">
        <v>20</v>
      </c>
      <c r="B631" s="39"/>
      <c r="C631" s="40" t="s">
        <v>13</v>
      </c>
      <c r="D631" s="39"/>
      <c r="E631" s="39">
        <f>SUM(E629:E630)</f>
        <v>0</v>
      </c>
      <c r="G631" s="41" t="s">
        <v>36</v>
      </c>
      <c r="H631" s="34">
        <v>-1</v>
      </c>
      <c r="I631" s="40" t="s">
        <v>13</v>
      </c>
      <c r="J631" s="34">
        <v>133</v>
      </c>
      <c r="K631" s="34">
        <f t="shared" si="26"/>
        <v>-133</v>
      </c>
    </row>
    <row r="632" spans="1:11" x14ac:dyDescent="0.25">
      <c r="A632" s="41" t="s">
        <v>13</v>
      </c>
      <c r="B632" s="34"/>
      <c r="C632" s="40" t="s">
        <v>13</v>
      </c>
      <c r="D632" s="34"/>
      <c r="E632" s="34"/>
      <c r="G632" s="41" t="s">
        <v>37</v>
      </c>
      <c r="H632" s="34">
        <v>-1</v>
      </c>
      <c r="I632" s="40" t="s">
        <v>13</v>
      </c>
      <c r="J632" s="34">
        <v>380</v>
      </c>
      <c r="K632" s="34">
        <f t="shared" si="26"/>
        <v>-380</v>
      </c>
    </row>
    <row r="633" spans="1:11" x14ac:dyDescent="0.25">
      <c r="A633" s="38" t="s">
        <v>21</v>
      </c>
      <c r="B633" s="39"/>
      <c r="C633" s="40" t="s">
        <v>13</v>
      </c>
      <c r="D633" s="39"/>
      <c r="E633" s="39"/>
      <c r="G633" s="41" t="s">
        <v>38</v>
      </c>
      <c r="H633" s="34">
        <v>-1</v>
      </c>
      <c r="I633" s="40" t="s">
        <v>13</v>
      </c>
      <c r="J633" s="34">
        <v>165</v>
      </c>
      <c r="K633" s="34">
        <f t="shared" si="26"/>
        <v>-165</v>
      </c>
    </row>
    <row r="634" spans="1:11" x14ac:dyDescent="0.25">
      <c r="A634" s="41" t="s">
        <v>22</v>
      </c>
      <c r="B634" s="34">
        <v>-2</v>
      </c>
      <c r="C634" s="40" t="s">
        <v>27</v>
      </c>
      <c r="D634" s="35"/>
      <c r="E634" s="34">
        <f>B634*D634</f>
        <v>0</v>
      </c>
      <c r="G634" s="41" t="s">
        <v>39</v>
      </c>
      <c r="H634" s="34">
        <v>-1</v>
      </c>
      <c r="I634" s="40" t="s">
        <v>13</v>
      </c>
      <c r="J634" s="34">
        <v>175</v>
      </c>
      <c r="K634" s="34">
        <f t="shared" si="26"/>
        <v>-175</v>
      </c>
    </row>
    <row r="635" spans="1:11" x14ac:dyDescent="0.25">
      <c r="A635" s="41" t="s">
        <v>23</v>
      </c>
      <c r="B635" s="34">
        <v>-30</v>
      </c>
      <c r="C635" s="40" t="s">
        <v>18</v>
      </c>
      <c r="D635" s="35"/>
      <c r="E635" s="34">
        <f>B635*D635</f>
        <v>0</v>
      </c>
      <c r="G635" s="41" t="s">
        <v>129</v>
      </c>
      <c r="H635" s="34">
        <v>-1</v>
      </c>
      <c r="I635" s="40" t="s">
        <v>13</v>
      </c>
      <c r="J635" s="34">
        <v>275</v>
      </c>
      <c r="K635" s="34">
        <f t="shared" si="26"/>
        <v>-275</v>
      </c>
    </row>
    <row r="636" spans="1:11" x14ac:dyDescent="0.25">
      <c r="A636" s="41" t="s">
        <v>70</v>
      </c>
      <c r="B636" s="34">
        <v>-15</v>
      </c>
      <c r="C636" s="40" t="s">
        <v>18</v>
      </c>
      <c r="D636" s="35"/>
      <c r="E636" s="34">
        <f>B636*D636</f>
        <v>0</v>
      </c>
      <c r="G636" s="41" t="s">
        <v>247</v>
      </c>
      <c r="H636" s="34">
        <v>-1</v>
      </c>
      <c r="I636" s="40" t="s">
        <v>13</v>
      </c>
      <c r="J636" s="34">
        <v>175</v>
      </c>
      <c r="K636" s="34">
        <f t="shared" si="26"/>
        <v>-175</v>
      </c>
    </row>
    <row r="637" spans="1:11" x14ac:dyDescent="0.25">
      <c r="A637" s="41" t="s">
        <v>24</v>
      </c>
      <c r="B637" s="34">
        <v>-34</v>
      </c>
      <c r="C637" s="40" t="s">
        <v>25</v>
      </c>
      <c r="D637" s="35"/>
      <c r="E637" s="34"/>
      <c r="G637" s="41" t="s">
        <v>276</v>
      </c>
      <c r="H637" s="34">
        <v>-1</v>
      </c>
      <c r="I637" s="40" t="s">
        <v>13</v>
      </c>
      <c r="J637" s="34">
        <v>1182</v>
      </c>
      <c r="K637" s="34">
        <f t="shared" si="26"/>
        <v>-1182</v>
      </c>
    </row>
    <row r="638" spans="1:11" x14ac:dyDescent="0.25">
      <c r="A638" s="41" t="s">
        <v>26</v>
      </c>
      <c r="B638" s="34"/>
      <c r="C638" s="40" t="s">
        <v>27</v>
      </c>
      <c r="D638" s="34"/>
      <c r="E638" s="34">
        <v>-440</v>
      </c>
      <c r="G638" s="38" t="s">
        <v>46</v>
      </c>
      <c r="H638" s="39"/>
      <c r="I638" s="40" t="s">
        <v>13</v>
      </c>
      <c r="J638" s="39"/>
      <c r="K638" s="39">
        <f>SUM(K630:K637)</f>
        <v>-3093</v>
      </c>
    </row>
    <row r="639" spans="1:11" x14ac:dyDescent="0.25">
      <c r="A639" s="41" t="s">
        <v>71</v>
      </c>
      <c r="B639" s="34">
        <v>-39</v>
      </c>
      <c r="C639" s="40" t="s">
        <v>27</v>
      </c>
      <c r="D639" s="35"/>
      <c r="E639" s="34">
        <f>B639*D639</f>
        <v>0</v>
      </c>
      <c r="G639" s="41" t="s">
        <v>47</v>
      </c>
      <c r="H639" s="34"/>
      <c r="I639" s="40" t="s">
        <v>13</v>
      </c>
      <c r="J639" s="34"/>
      <c r="K639" s="34">
        <f>SUM(K627,K638)</f>
        <v>-3443</v>
      </c>
    </row>
    <row r="640" spans="1:11" x14ac:dyDescent="0.25">
      <c r="A640" s="38" t="s">
        <v>31</v>
      </c>
      <c r="B640" s="39"/>
      <c r="C640" s="40" t="s">
        <v>13</v>
      </c>
      <c r="D640" s="39"/>
      <c r="E640" s="39">
        <f>SUM(E633:E639)</f>
        <v>-440</v>
      </c>
    </row>
    <row r="641" spans="1:11" x14ac:dyDescent="0.25">
      <c r="A641" s="38" t="s">
        <v>32</v>
      </c>
      <c r="B641" s="39"/>
      <c r="C641" s="40" t="s">
        <v>13</v>
      </c>
      <c r="D641" s="39"/>
      <c r="E641" s="39">
        <f>SUM(E631,E640)</f>
        <v>-440</v>
      </c>
      <c r="G641" s="33" t="s">
        <v>320</v>
      </c>
    </row>
    <row r="642" spans="1:11" x14ac:dyDescent="0.25">
      <c r="A642" s="41" t="s">
        <v>13</v>
      </c>
      <c r="B642" s="34"/>
      <c r="C642" s="40" t="s">
        <v>13</v>
      </c>
      <c r="D642" s="34"/>
      <c r="E642" s="34"/>
    </row>
    <row r="643" spans="1:11" x14ac:dyDescent="0.25">
      <c r="A643" s="38" t="s">
        <v>33</v>
      </c>
      <c r="B643" s="39"/>
      <c r="C643" s="40" t="s">
        <v>13</v>
      </c>
      <c r="D643" s="39"/>
      <c r="E643" s="39"/>
      <c r="G643" s="33" t="s">
        <v>48</v>
      </c>
    </row>
    <row r="644" spans="1:11" x14ac:dyDescent="0.25">
      <c r="A644" s="41" t="s">
        <v>34</v>
      </c>
      <c r="B644" s="34">
        <v>-1</v>
      </c>
      <c r="C644" s="40" t="s">
        <v>13</v>
      </c>
      <c r="D644" s="34">
        <v>608</v>
      </c>
      <c r="E644" s="34">
        <f t="shared" ref="E644:E652" si="27">B644*D644</f>
        <v>-608</v>
      </c>
    </row>
    <row r="645" spans="1:11" x14ac:dyDescent="0.25">
      <c r="A645" s="41" t="s">
        <v>35</v>
      </c>
      <c r="B645" s="34">
        <v>-34</v>
      </c>
      <c r="C645" s="40" t="s">
        <v>13</v>
      </c>
      <c r="D645" s="34">
        <v>20</v>
      </c>
      <c r="E645" s="34">
        <f t="shared" si="27"/>
        <v>-680</v>
      </c>
      <c r="G645" s="32" t="s">
        <v>290</v>
      </c>
    </row>
    <row r="646" spans="1:11" x14ac:dyDescent="0.25">
      <c r="A646" s="41" t="s">
        <v>72</v>
      </c>
      <c r="B646" s="34">
        <v>-1</v>
      </c>
      <c r="C646" s="40" t="s">
        <v>13</v>
      </c>
      <c r="D646" s="34">
        <v>152</v>
      </c>
      <c r="E646" s="34">
        <f t="shared" si="27"/>
        <v>-152</v>
      </c>
      <c r="G646" s="33" t="s">
        <v>1</v>
      </c>
      <c r="H646" s="33" t="s">
        <v>236</v>
      </c>
    </row>
    <row r="647" spans="1:11" x14ac:dyDescent="0.25">
      <c r="A647" s="41" t="s">
        <v>73</v>
      </c>
      <c r="B647" s="34">
        <v>-1</v>
      </c>
      <c r="C647" s="40" t="s">
        <v>13</v>
      </c>
      <c r="D647" s="34">
        <v>475</v>
      </c>
      <c r="E647" s="34">
        <f t="shared" si="27"/>
        <v>-475</v>
      </c>
      <c r="G647" s="33" t="s">
        <v>3</v>
      </c>
      <c r="H647" s="33" t="s">
        <v>4</v>
      </c>
    </row>
    <row r="648" spans="1:11" x14ac:dyDescent="0.25">
      <c r="A648" s="41" t="s">
        <v>38</v>
      </c>
      <c r="B648" s="34">
        <v>-1</v>
      </c>
      <c r="C648" s="40" t="s">
        <v>13</v>
      </c>
      <c r="D648" s="34">
        <v>165</v>
      </c>
      <c r="E648" s="34">
        <f t="shared" si="27"/>
        <v>-165</v>
      </c>
      <c r="G648" s="33" t="s">
        <v>5</v>
      </c>
      <c r="H648" s="33" t="s">
        <v>6</v>
      </c>
    </row>
    <row r="649" spans="1:11" x14ac:dyDescent="0.25">
      <c r="A649" s="41" t="s">
        <v>39</v>
      </c>
      <c r="B649" s="34">
        <v>-2</v>
      </c>
      <c r="C649" s="40" t="s">
        <v>13</v>
      </c>
      <c r="D649" s="34">
        <v>175</v>
      </c>
      <c r="E649" s="34">
        <f t="shared" si="27"/>
        <v>-350</v>
      </c>
      <c r="G649" s="33" t="s">
        <v>7</v>
      </c>
      <c r="H649" s="33" t="s">
        <v>203</v>
      </c>
    </row>
    <row r="650" spans="1:11" x14ac:dyDescent="0.25">
      <c r="A650" s="41" t="s">
        <v>74</v>
      </c>
      <c r="B650" s="34">
        <v>-1</v>
      </c>
      <c r="C650" s="40" t="s">
        <v>13</v>
      </c>
      <c r="D650" s="34">
        <v>1029</v>
      </c>
      <c r="E650" s="34">
        <f t="shared" si="27"/>
        <v>-1029</v>
      </c>
      <c r="G650" s="33" t="s">
        <v>9</v>
      </c>
      <c r="H650" s="33" t="s">
        <v>124</v>
      </c>
    </row>
    <row r="651" spans="1:11" x14ac:dyDescent="0.25">
      <c r="A651" s="41" t="s">
        <v>75</v>
      </c>
      <c r="B651" s="34">
        <v>-1</v>
      </c>
      <c r="C651" s="40" t="s">
        <v>13</v>
      </c>
      <c r="D651" s="34">
        <v>700</v>
      </c>
      <c r="E651" s="34">
        <f t="shared" si="27"/>
        <v>-700</v>
      </c>
    </row>
    <row r="652" spans="1:11" x14ac:dyDescent="0.25">
      <c r="A652" s="41" t="s">
        <v>76</v>
      </c>
      <c r="B652" s="34">
        <v>-1</v>
      </c>
      <c r="C652" s="40" t="s">
        <v>13</v>
      </c>
      <c r="D652" s="34">
        <v>1500</v>
      </c>
      <c r="E652" s="34">
        <f t="shared" si="27"/>
        <v>-1500</v>
      </c>
      <c r="G652" s="36" t="s">
        <v>11</v>
      </c>
      <c r="H652" s="37" t="s">
        <v>12</v>
      </c>
      <c r="I652" s="37" t="s">
        <v>13</v>
      </c>
      <c r="J652" s="37" t="s">
        <v>14</v>
      </c>
      <c r="K652" s="37" t="s">
        <v>15</v>
      </c>
    </row>
    <row r="653" spans="1:11" x14ac:dyDescent="0.25">
      <c r="A653" s="41" t="s">
        <v>45</v>
      </c>
      <c r="B653" s="34"/>
      <c r="C653" s="40" t="s">
        <v>13</v>
      </c>
      <c r="D653" s="34"/>
      <c r="E653" s="34">
        <v>-500</v>
      </c>
      <c r="G653" s="38" t="s">
        <v>16</v>
      </c>
      <c r="H653" s="39"/>
      <c r="I653" s="40" t="s">
        <v>13</v>
      </c>
      <c r="J653" s="39"/>
      <c r="K653" s="39"/>
    </row>
    <row r="654" spans="1:11" x14ac:dyDescent="0.25">
      <c r="A654" s="38" t="s">
        <v>46</v>
      </c>
      <c r="B654" s="39"/>
      <c r="C654" s="40" t="s">
        <v>13</v>
      </c>
      <c r="D654" s="39"/>
      <c r="E654" s="39">
        <f>SUM(E644:E653)</f>
        <v>-6159</v>
      </c>
      <c r="G654" s="41" t="s">
        <v>237</v>
      </c>
      <c r="H654" s="34">
        <v>10750</v>
      </c>
      <c r="I654" s="40" t="s">
        <v>238</v>
      </c>
      <c r="J654" s="35"/>
      <c r="K654" s="34"/>
    </row>
    <row r="655" spans="1:11" x14ac:dyDescent="0.25">
      <c r="A655" s="41" t="s">
        <v>47</v>
      </c>
      <c r="B655" s="34"/>
      <c r="C655" s="40" t="s">
        <v>13</v>
      </c>
      <c r="D655" s="34"/>
      <c r="E655" s="34">
        <f>SUM(E641,E654)</f>
        <v>-6599</v>
      </c>
      <c r="G655" s="41" t="s">
        <v>69</v>
      </c>
      <c r="H655" s="34">
        <v>10200</v>
      </c>
      <c r="I655" s="40" t="s">
        <v>238</v>
      </c>
      <c r="J655" s="35"/>
      <c r="K655" s="34">
        <f>H655*J655</f>
        <v>0</v>
      </c>
    </row>
    <row r="656" spans="1:11" x14ac:dyDescent="0.25">
      <c r="G656" s="38" t="s">
        <v>20</v>
      </c>
      <c r="H656" s="39"/>
      <c r="I656" s="40" t="s">
        <v>13</v>
      </c>
      <c r="J656" s="39"/>
      <c r="K656" s="39">
        <f>SUM(K654:K655)</f>
        <v>0</v>
      </c>
    </row>
    <row r="657" spans="1:11" x14ac:dyDescent="0.25">
      <c r="A657" s="33" t="s">
        <v>77</v>
      </c>
      <c r="G657" s="41" t="s">
        <v>13</v>
      </c>
      <c r="H657" s="34"/>
      <c r="I657" s="40" t="s">
        <v>13</v>
      </c>
      <c r="J657" s="34"/>
      <c r="K657" s="34"/>
    </row>
    <row r="658" spans="1:11" x14ac:dyDescent="0.25">
      <c r="A658" s="33" t="s">
        <v>78</v>
      </c>
      <c r="G658" s="38" t="s">
        <v>21</v>
      </c>
      <c r="H658" s="39"/>
      <c r="I658" s="40" t="s">
        <v>13</v>
      </c>
      <c r="J658" s="39"/>
      <c r="K658" s="39"/>
    </row>
    <row r="659" spans="1:11" x14ac:dyDescent="0.25">
      <c r="A659" s="33" t="s">
        <v>79</v>
      </c>
      <c r="G659" s="41" t="s">
        <v>22</v>
      </c>
      <c r="H659" s="34">
        <v>-2</v>
      </c>
      <c r="I659" s="40" t="s">
        <v>27</v>
      </c>
      <c r="J659" s="35"/>
      <c r="K659" s="34">
        <f>H659*J659</f>
        <v>0</v>
      </c>
    </row>
    <row r="660" spans="1:11" x14ac:dyDescent="0.25">
      <c r="A660" s="33" t="s">
        <v>80</v>
      </c>
      <c r="G660" s="41" t="s">
        <v>23</v>
      </c>
      <c r="H660" s="34">
        <v>-171</v>
      </c>
      <c r="I660" s="40" t="s">
        <v>18</v>
      </c>
      <c r="J660" s="35"/>
      <c r="K660" s="34">
        <f>H660*J660</f>
        <v>0</v>
      </c>
    </row>
    <row r="661" spans="1:11" x14ac:dyDescent="0.25">
      <c r="G661" s="41" t="s">
        <v>70</v>
      </c>
      <c r="H661" s="34">
        <v>-36</v>
      </c>
      <c r="I661" s="40" t="s">
        <v>18</v>
      </c>
      <c r="J661" s="35"/>
      <c r="K661" s="34">
        <f>H661*J661</f>
        <v>0</v>
      </c>
    </row>
    <row r="662" spans="1:11" x14ac:dyDescent="0.25">
      <c r="A662" s="33" t="s">
        <v>48</v>
      </c>
      <c r="G662" s="41" t="s">
        <v>125</v>
      </c>
      <c r="H662" s="34">
        <v>-151</v>
      </c>
      <c r="I662" s="40" t="s">
        <v>18</v>
      </c>
      <c r="J662" s="35"/>
      <c r="K662" s="34">
        <f>H662*J662</f>
        <v>0</v>
      </c>
    </row>
    <row r="663" spans="1:11" x14ac:dyDescent="0.25">
      <c r="G663" s="41" t="s">
        <v>26</v>
      </c>
      <c r="H663" s="34"/>
      <c r="I663" s="40" t="s">
        <v>27</v>
      </c>
      <c r="J663" s="34"/>
      <c r="K663" s="34">
        <v>-440</v>
      </c>
    </row>
    <row r="664" spans="1:11" x14ac:dyDescent="0.25">
      <c r="A664" s="32" t="s">
        <v>296</v>
      </c>
      <c r="G664" s="41" t="s">
        <v>71</v>
      </c>
      <c r="H664" s="34">
        <v>-153</v>
      </c>
      <c r="I664" s="40" t="s">
        <v>27</v>
      </c>
      <c r="J664" s="35"/>
      <c r="K664" s="34">
        <f>H664*J664</f>
        <v>0</v>
      </c>
    </row>
    <row r="665" spans="1:11" x14ac:dyDescent="0.25">
      <c r="A665" s="33" t="s">
        <v>1</v>
      </c>
      <c r="B665" s="33" t="s">
        <v>236</v>
      </c>
      <c r="G665" s="38" t="s">
        <v>31</v>
      </c>
      <c r="H665" s="39"/>
      <c r="I665" s="40" t="s">
        <v>13</v>
      </c>
      <c r="J665" s="39"/>
      <c r="K665" s="39">
        <f>SUM(K658:K664)</f>
        <v>-440</v>
      </c>
    </row>
    <row r="666" spans="1:11" x14ac:dyDescent="0.25">
      <c r="A666" s="33" t="s">
        <v>3</v>
      </c>
      <c r="B666" s="33" t="s">
        <v>4</v>
      </c>
      <c r="G666" s="38" t="s">
        <v>32</v>
      </c>
      <c r="H666" s="39"/>
      <c r="I666" s="40" t="s">
        <v>13</v>
      </c>
      <c r="J666" s="39"/>
      <c r="K666" s="39">
        <f>SUM(K656,K665)</f>
        <v>-440</v>
      </c>
    </row>
    <row r="667" spans="1:11" x14ac:dyDescent="0.25">
      <c r="A667" s="33" t="s">
        <v>5</v>
      </c>
      <c r="B667" s="33" t="s">
        <v>6</v>
      </c>
      <c r="G667" s="41" t="s">
        <v>13</v>
      </c>
      <c r="H667" s="34"/>
      <c r="I667" s="40" t="s">
        <v>13</v>
      </c>
      <c r="J667" s="34"/>
      <c r="K667" s="34"/>
    </row>
    <row r="668" spans="1:11" x14ac:dyDescent="0.25">
      <c r="A668" s="33" t="s">
        <v>7</v>
      </c>
      <c r="B668" s="33" t="s">
        <v>203</v>
      </c>
      <c r="G668" s="38" t="s">
        <v>33</v>
      </c>
      <c r="H668" s="39"/>
      <c r="I668" s="40" t="s">
        <v>13</v>
      </c>
      <c r="J668" s="39"/>
      <c r="K668" s="39"/>
    </row>
    <row r="669" spans="1:11" x14ac:dyDescent="0.25">
      <c r="A669" s="33" t="s">
        <v>9</v>
      </c>
      <c r="B669" s="33" t="s">
        <v>10</v>
      </c>
      <c r="G669" s="41" t="s">
        <v>34</v>
      </c>
      <c r="H669" s="34">
        <v>-1</v>
      </c>
      <c r="I669" s="40" t="s">
        <v>13</v>
      </c>
      <c r="J669" s="34">
        <v>608</v>
      </c>
      <c r="K669" s="34">
        <f t="shared" ref="K669:K675" si="28">H669*J669</f>
        <v>-608</v>
      </c>
    </row>
    <row r="670" spans="1:11" x14ac:dyDescent="0.25">
      <c r="G670" s="41" t="s">
        <v>36</v>
      </c>
      <c r="H670" s="34">
        <v>-1</v>
      </c>
      <c r="I670" s="40" t="s">
        <v>13</v>
      </c>
      <c r="J670" s="34">
        <v>133</v>
      </c>
      <c r="K670" s="34">
        <f t="shared" si="28"/>
        <v>-133</v>
      </c>
    </row>
    <row r="671" spans="1:11" x14ac:dyDescent="0.25">
      <c r="A671" s="36" t="s">
        <v>11</v>
      </c>
      <c r="B671" s="37" t="s">
        <v>12</v>
      </c>
      <c r="C671" s="37" t="s">
        <v>13</v>
      </c>
      <c r="D671" s="37" t="s">
        <v>14</v>
      </c>
      <c r="E671" s="37" t="s">
        <v>15</v>
      </c>
      <c r="G671" s="41" t="s">
        <v>72</v>
      </c>
      <c r="H671" s="34">
        <v>-1</v>
      </c>
      <c r="I671" s="40" t="s">
        <v>13</v>
      </c>
      <c r="J671" s="34">
        <v>152</v>
      </c>
      <c r="K671" s="34">
        <f t="shared" si="28"/>
        <v>-152</v>
      </c>
    </row>
    <row r="672" spans="1:11" x14ac:dyDescent="0.25">
      <c r="A672" s="38" t="s">
        <v>16</v>
      </c>
      <c r="B672" s="39"/>
      <c r="C672" s="40" t="s">
        <v>13</v>
      </c>
      <c r="D672" s="39"/>
      <c r="E672" s="39"/>
      <c r="G672" s="41" t="s">
        <v>73</v>
      </c>
      <c r="H672" s="34">
        <v>-1</v>
      </c>
      <c r="I672" s="40" t="s">
        <v>13</v>
      </c>
      <c r="J672" s="34">
        <v>475</v>
      </c>
      <c r="K672" s="34">
        <f t="shared" si="28"/>
        <v>-475</v>
      </c>
    </row>
    <row r="673" spans="1:11" x14ac:dyDescent="0.25">
      <c r="A673" s="41" t="s">
        <v>67</v>
      </c>
      <c r="B673" s="34">
        <v>8400</v>
      </c>
      <c r="C673" s="40" t="s">
        <v>238</v>
      </c>
      <c r="D673" s="35"/>
      <c r="E673" s="34"/>
      <c r="G673" s="41" t="s">
        <v>38</v>
      </c>
      <c r="H673" s="34">
        <v>-1</v>
      </c>
      <c r="I673" s="40" t="s">
        <v>13</v>
      </c>
      <c r="J673" s="34">
        <v>165</v>
      </c>
      <c r="K673" s="34">
        <f t="shared" si="28"/>
        <v>-165</v>
      </c>
    </row>
    <row r="674" spans="1:11" x14ac:dyDescent="0.25">
      <c r="A674" s="41" t="s">
        <v>69</v>
      </c>
      <c r="B674" s="34">
        <v>8000</v>
      </c>
      <c r="C674" s="40" t="s">
        <v>238</v>
      </c>
      <c r="D674" s="35"/>
      <c r="E674" s="34">
        <f>B674*D674</f>
        <v>0</v>
      </c>
      <c r="G674" s="41" t="s">
        <v>39</v>
      </c>
      <c r="H674" s="34">
        <v>-2</v>
      </c>
      <c r="I674" s="40" t="s">
        <v>13</v>
      </c>
      <c r="J674" s="34">
        <v>175</v>
      </c>
      <c r="K674" s="34">
        <f t="shared" si="28"/>
        <v>-350</v>
      </c>
    </row>
    <row r="675" spans="1:11" x14ac:dyDescent="0.25">
      <c r="A675" s="38" t="s">
        <v>20</v>
      </c>
      <c r="B675" s="39"/>
      <c r="C675" s="40" t="s">
        <v>13</v>
      </c>
      <c r="D675" s="39"/>
      <c r="E675" s="39">
        <f>SUM(E673:E674)</f>
        <v>0</v>
      </c>
      <c r="G675" s="41" t="s">
        <v>291</v>
      </c>
      <c r="H675" s="34">
        <v>-1</v>
      </c>
      <c r="I675" s="40" t="s">
        <v>13</v>
      </c>
      <c r="J675" s="34">
        <v>1700</v>
      </c>
      <c r="K675" s="34">
        <f t="shared" si="28"/>
        <v>-1700</v>
      </c>
    </row>
    <row r="676" spans="1:11" x14ac:dyDescent="0.25">
      <c r="A676" s="41" t="s">
        <v>13</v>
      </c>
      <c r="B676" s="34"/>
      <c r="C676" s="40" t="s">
        <v>13</v>
      </c>
      <c r="D676" s="34"/>
      <c r="E676" s="34"/>
      <c r="G676" s="41" t="s">
        <v>45</v>
      </c>
      <c r="H676" s="34"/>
      <c r="I676" s="40" t="s">
        <v>13</v>
      </c>
      <c r="J676" s="34"/>
      <c r="K676" s="34">
        <v>-500</v>
      </c>
    </row>
    <row r="677" spans="1:11" x14ac:dyDescent="0.25">
      <c r="A677" s="38" t="s">
        <v>21</v>
      </c>
      <c r="B677" s="39"/>
      <c r="C677" s="40" t="s">
        <v>13</v>
      </c>
      <c r="D677" s="39"/>
      <c r="E677" s="39"/>
      <c r="G677" s="38" t="s">
        <v>292</v>
      </c>
      <c r="H677" s="39"/>
      <c r="I677" s="40" t="s">
        <v>13</v>
      </c>
      <c r="J677" s="39"/>
      <c r="K677" s="39">
        <f>SUM(K669:K676)</f>
        <v>-4083</v>
      </c>
    </row>
    <row r="678" spans="1:11" x14ac:dyDescent="0.25">
      <c r="A678" s="41" t="s">
        <v>22</v>
      </c>
      <c r="B678" s="34">
        <v>-2</v>
      </c>
      <c r="C678" s="40" t="s">
        <v>27</v>
      </c>
      <c r="D678" s="35"/>
      <c r="E678" s="34">
        <f>B678*D678</f>
        <v>0</v>
      </c>
      <c r="G678" s="41" t="s">
        <v>47</v>
      </c>
      <c r="H678" s="34"/>
      <c r="I678" s="40" t="s">
        <v>13</v>
      </c>
      <c r="J678" s="34"/>
      <c r="K678" s="34">
        <f>SUM(K666,K677)</f>
        <v>-4523</v>
      </c>
    </row>
    <row r="679" spans="1:11" x14ac:dyDescent="0.25">
      <c r="A679" s="41" t="s">
        <v>23</v>
      </c>
      <c r="B679" s="34">
        <v>-30</v>
      </c>
      <c r="C679" s="40" t="s">
        <v>18</v>
      </c>
      <c r="D679" s="35"/>
      <c r="E679" s="34">
        <f>B679*D679</f>
        <v>0</v>
      </c>
    </row>
    <row r="680" spans="1:11" x14ac:dyDescent="0.25">
      <c r="A680" s="41" t="s">
        <v>70</v>
      </c>
      <c r="B680" s="34">
        <v>-15</v>
      </c>
      <c r="C680" s="40" t="s">
        <v>18</v>
      </c>
      <c r="D680" s="35"/>
      <c r="E680" s="34">
        <f>B680*D680</f>
        <v>0</v>
      </c>
    </row>
    <row r="681" spans="1:11" x14ac:dyDescent="0.25">
      <c r="A681" s="41" t="s">
        <v>24</v>
      </c>
      <c r="B681" s="34">
        <v>-39</v>
      </c>
      <c r="C681" s="40" t="s">
        <v>25</v>
      </c>
      <c r="D681" s="35"/>
      <c r="E681" s="34"/>
    </row>
    <row r="682" spans="1:11" x14ac:dyDescent="0.25">
      <c r="A682" s="41" t="s">
        <v>26</v>
      </c>
      <c r="B682" s="34"/>
      <c r="C682" s="40" t="s">
        <v>27</v>
      </c>
      <c r="D682" s="34"/>
      <c r="E682" s="34">
        <v>-440</v>
      </c>
      <c r="G682" s="33" t="s">
        <v>48</v>
      </c>
    </row>
    <row r="683" spans="1:11" x14ac:dyDescent="0.25">
      <c r="A683" s="41" t="s">
        <v>71</v>
      </c>
      <c r="B683" s="34">
        <v>-32</v>
      </c>
      <c r="C683" s="40" t="s">
        <v>27</v>
      </c>
      <c r="D683" s="35"/>
      <c r="E683" s="34">
        <f>B683*D683</f>
        <v>0</v>
      </c>
    </row>
    <row r="684" spans="1:11" x14ac:dyDescent="0.25">
      <c r="A684" s="38" t="s">
        <v>31</v>
      </c>
      <c r="B684" s="39"/>
      <c r="C684" s="40" t="s">
        <v>13</v>
      </c>
      <c r="D684" s="39"/>
      <c r="E684" s="39">
        <f>SUM(E677:E683)</f>
        <v>-440</v>
      </c>
      <c r="G684" s="32" t="s">
        <v>294</v>
      </c>
    </row>
    <row r="685" spans="1:11" x14ac:dyDescent="0.25">
      <c r="A685" s="38" t="s">
        <v>32</v>
      </c>
      <c r="B685" s="39"/>
      <c r="C685" s="40" t="s">
        <v>13</v>
      </c>
      <c r="D685" s="39"/>
      <c r="E685" s="39">
        <f>SUM(E675,E684)</f>
        <v>-440</v>
      </c>
      <c r="G685" s="33" t="s">
        <v>1</v>
      </c>
      <c r="H685" s="33" t="s">
        <v>236</v>
      </c>
    </row>
    <row r="686" spans="1:11" x14ac:dyDescent="0.25">
      <c r="A686" s="41" t="s">
        <v>13</v>
      </c>
      <c r="B686" s="34"/>
      <c r="C686" s="40" t="s">
        <v>13</v>
      </c>
      <c r="D686" s="34"/>
      <c r="E686" s="34"/>
      <c r="G686" s="33" t="s">
        <v>3</v>
      </c>
      <c r="H686" s="33" t="s">
        <v>4</v>
      </c>
    </row>
    <row r="687" spans="1:11" x14ac:dyDescent="0.25">
      <c r="A687" s="38" t="s">
        <v>33</v>
      </c>
      <c r="B687" s="39"/>
      <c r="C687" s="40" t="s">
        <v>13</v>
      </c>
      <c r="D687" s="39"/>
      <c r="E687" s="39"/>
      <c r="G687" s="33" t="s">
        <v>5</v>
      </c>
      <c r="H687" s="33" t="s">
        <v>6</v>
      </c>
    </row>
    <row r="688" spans="1:11" x14ac:dyDescent="0.25">
      <c r="A688" s="41" t="s">
        <v>34</v>
      </c>
      <c r="B688" s="34">
        <v>-1</v>
      </c>
      <c r="C688" s="40" t="s">
        <v>13</v>
      </c>
      <c r="D688" s="34">
        <v>608</v>
      </c>
      <c r="E688" s="34">
        <f t="shared" ref="E688:E696" si="29">B688*D688</f>
        <v>-608</v>
      </c>
      <c r="G688" s="33" t="s">
        <v>7</v>
      </c>
      <c r="H688" s="33" t="s">
        <v>203</v>
      </c>
    </row>
    <row r="689" spans="1:11" x14ac:dyDescent="0.25">
      <c r="A689" s="41" t="s">
        <v>35</v>
      </c>
      <c r="B689" s="34">
        <v>-39</v>
      </c>
      <c r="C689" s="40" t="s">
        <v>13</v>
      </c>
      <c r="D689" s="34">
        <v>20</v>
      </c>
      <c r="E689" s="34">
        <f t="shared" si="29"/>
        <v>-780</v>
      </c>
      <c r="G689" s="33" t="s">
        <v>9</v>
      </c>
      <c r="H689" s="33" t="s">
        <v>124</v>
      </c>
    </row>
    <row r="690" spans="1:11" x14ac:dyDescent="0.25">
      <c r="A690" s="41" t="s">
        <v>72</v>
      </c>
      <c r="B690" s="34">
        <v>-1</v>
      </c>
      <c r="C690" s="40" t="s">
        <v>13</v>
      </c>
      <c r="D690" s="34">
        <v>152</v>
      </c>
      <c r="E690" s="34">
        <f t="shared" si="29"/>
        <v>-152</v>
      </c>
    </row>
    <row r="691" spans="1:11" x14ac:dyDescent="0.25">
      <c r="A691" s="41" t="s">
        <v>73</v>
      </c>
      <c r="B691" s="34">
        <v>-1</v>
      </c>
      <c r="C691" s="40" t="s">
        <v>13</v>
      </c>
      <c r="D691" s="34">
        <v>475</v>
      </c>
      <c r="E691" s="34">
        <f t="shared" si="29"/>
        <v>-475</v>
      </c>
      <c r="G691" s="36" t="s">
        <v>11</v>
      </c>
      <c r="H691" s="37" t="s">
        <v>12</v>
      </c>
      <c r="I691" s="37" t="s">
        <v>13</v>
      </c>
      <c r="J691" s="37" t="s">
        <v>14</v>
      </c>
      <c r="K691" s="37" t="s">
        <v>15</v>
      </c>
    </row>
    <row r="692" spans="1:11" x14ac:dyDescent="0.25">
      <c r="A692" s="41" t="s">
        <v>38</v>
      </c>
      <c r="B692" s="34">
        <v>-1</v>
      </c>
      <c r="C692" s="40" t="s">
        <v>13</v>
      </c>
      <c r="D692" s="34">
        <v>165</v>
      </c>
      <c r="E692" s="34">
        <f t="shared" si="29"/>
        <v>-165</v>
      </c>
      <c r="G692" s="38" t="s">
        <v>16</v>
      </c>
      <c r="H692" s="39"/>
      <c r="I692" s="40" t="s">
        <v>13</v>
      </c>
      <c r="J692" s="39"/>
      <c r="K692" s="39"/>
    </row>
    <row r="693" spans="1:11" x14ac:dyDescent="0.25">
      <c r="A693" s="41" t="s">
        <v>39</v>
      </c>
      <c r="B693" s="34">
        <v>-2</v>
      </c>
      <c r="C693" s="40" t="s">
        <v>13</v>
      </c>
      <c r="D693" s="34">
        <v>175</v>
      </c>
      <c r="E693" s="34">
        <f t="shared" si="29"/>
        <v>-350</v>
      </c>
      <c r="G693" s="41" t="s">
        <v>237</v>
      </c>
      <c r="H693" s="34">
        <v>8925</v>
      </c>
      <c r="I693" s="40" t="s">
        <v>238</v>
      </c>
      <c r="J693" s="35"/>
      <c r="K693" s="34"/>
    </row>
    <row r="694" spans="1:11" x14ac:dyDescent="0.25">
      <c r="A694" s="41" t="s">
        <v>74</v>
      </c>
      <c r="B694" s="34">
        <v>-1</v>
      </c>
      <c r="C694" s="40" t="s">
        <v>13</v>
      </c>
      <c r="D694" s="34">
        <v>1029</v>
      </c>
      <c r="E694" s="34">
        <f t="shared" si="29"/>
        <v>-1029</v>
      </c>
      <c r="G694" s="41" t="s">
        <v>69</v>
      </c>
      <c r="H694" s="34">
        <v>8500</v>
      </c>
      <c r="I694" s="40" t="s">
        <v>238</v>
      </c>
      <c r="J694" s="35"/>
      <c r="K694" s="34">
        <f>H694*J694</f>
        <v>0</v>
      </c>
    </row>
    <row r="695" spans="1:11" x14ac:dyDescent="0.25">
      <c r="A695" s="41" t="s">
        <v>75</v>
      </c>
      <c r="B695" s="34">
        <v>-1</v>
      </c>
      <c r="C695" s="40" t="s">
        <v>13</v>
      </c>
      <c r="D695" s="34">
        <v>700</v>
      </c>
      <c r="E695" s="34">
        <f t="shared" si="29"/>
        <v>-700</v>
      </c>
      <c r="G695" s="38" t="s">
        <v>20</v>
      </c>
      <c r="H695" s="39"/>
      <c r="I695" s="40" t="s">
        <v>13</v>
      </c>
      <c r="J695" s="39"/>
      <c r="K695" s="39">
        <f>SUM(K693:K694)</f>
        <v>0</v>
      </c>
    </row>
    <row r="696" spans="1:11" x14ac:dyDescent="0.25">
      <c r="A696" s="41" t="s">
        <v>76</v>
      </c>
      <c r="B696" s="34">
        <v>-1</v>
      </c>
      <c r="C696" s="40" t="s">
        <v>13</v>
      </c>
      <c r="D696" s="34">
        <v>1500</v>
      </c>
      <c r="E696" s="34">
        <f t="shared" si="29"/>
        <v>-1500</v>
      </c>
      <c r="G696" s="41" t="s">
        <v>13</v>
      </c>
      <c r="H696" s="34"/>
      <c r="I696" s="40" t="s">
        <v>13</v>
      </c>
      <c r="J696" s="34"/>
      <c r="K696" s="34"/>
    </row>
    <row r="697" spans="1:11" x14ac:dyDescent="0.25">
      <c r="A697" s="41" t="s">
        <v>45</v>
      </c>
      <c r="B697" s="34"/>
      <c r="C697" s="40" t="s">
        <v>13</v>
      </c>
      <c r="D697" s="34"/>
      <c r="E697" s="34">
        <v>-500</v>
      </c>
      <c r="G697" s="38" t="s">
        <v>21</v>
      </c>
      <c r="H697" s="39"/>
      <c r="I697" s="40" t="s">
        <v>13</v>
      </c>
      <c r="J697" s="39"/>
      <c r="K697" s="39"/>
    </row>
    <row r="698" spans="1:11" x14ac:dyDescent="0.25">
      <c r="A698" s="38" t="s">
        <v>46</v>
      </c>
      <c r="B698" s="39"/>
      <c r="C698" s="40" t="s">
        <v>13</v>
      </c>
      <c r="D698" s="39"/>
      <c r="E698" s="39">
        <f>SUM(E688:E697)</f>
        <v>-6259</v>
      </c>
      <c r="G698" s="41" t="s">
        <v>22</v>
      </c>
      <c r="H698" s="34">
        <v>-2</v>
      </c>
      <c r="I698" s="40" t="s">
        <v>27</v>
      </c>
      <c r="J698" s="35"/>
      <c r="K698" s="34">
        <f>H698*J698</f>
        <v>0</v>
      </c>
    </row>
    <row r="699" spans="1:11" x14ac:dyDescent="0.25">
      <c r="A699" s="41" t="s">
        <v>47</v>
      </c>
      <c r="B699" s="34"/>
      <c r="C699" s="40" t="s">
        <v>13</v>
      </c>
      <c r="D699" s="34"/>
      <c r="E699" s="34">
        <f>SUM(E685,E698)</f>
        <v>-6699</v>
      </c>
      <c r="G699" s="41" t="s">
        <v>23</v>
      </c>
      <c r="H699" s="34">
        <v>-153</v>
      </c>
      <c r="I699" s="40" t="s">
        <v>18</v>
      </c>
      <c r="J699" s="35"/>
      <c r="K699" s="34">
        <f>H699*J699</f>
        <v>0</v>
      </c>
    </row>
    <row r="700" spans="1:11" x14ac:dyDescent="0.25">
      <c r="G700" s="41" t="s">
        <v>70</v>
      </c>
      <c r="H700" s="34">
        <v>-28</v>
      </c>
      <c r="I700" s="40" t="s">
        <v>18</v>
      </c>
      <c r="J700" s="35"/>
      <c r="K700" s="34">
        <f>H700*J700</f>
        <v>0</v>
      </c>
    </row>
    <row r="701" spans="1:11" x14ac:dyDescent="0.25">
      <c r="A701" s="33" t="s">
        <v>297</v>
      </c>
      <c r="G701" s="41" t="s">
        <v>125</v>
      </c>
      <c r="H701" s="34">
        <v>-61</v>
      </c>
      <c r="I701" s="40" t="s">
        <v>18</v>
      </c>
      <c r="J701" s="35"/>
      <c r="K701" s="34">
        <f>H701*J701</f>
        <v>0</v>
      </c>
    </row>
    <row r="702" spans="1:11" x14ac:dyDescent="0.25">
      <c r="A702" s="33" t="s">
        <v>293</v>
      </c>
      <c r="G702" s="41" t="s">
        <v>26</v>
      </c>
      <c r="H702" s="34"/>
      <c r="I702" s="40" t="s">
        <v>27</v>
      </c>
      <c r="J702" s="34"/>
      <c r="K702" s="34">
        <v>-440</v>
      </c>
    </row>
    <row r="703" spans="1:11" x14ac:dyDescent="0.25">
      <c r="G703" s="41" t="s">
        <v>71</v>
      </c>
      <c r="H703" s="34">
        <v>-85</v>
      </c>
      <c r="I703" s="40" t="s">
        <v>27</v>
      </c>
      <c r="J703" s="35"/>
      <c r="K703" s="34">
        <f>H703*J703</f>
        <v>0</v>
      </c>
    </row>
    <row r="704" spans="1:11" x14ac:dyDescent="0.25">
      <c r="A704" s="33" t="s">
        <v>48</v>
      </c>
      <c r="G704" s="38" t="s">
        <v>31</v>
      </c>
      <c r="H704" s="39"/>
      <c r="I704" s="40" t="s">
        <v>13</v>
      </c>
      <c r="J704" s="39"/>
      <c r="K704" s="39">
        <f>SUM(K697:K703)</f>
        <v>-440</v>
      </c>
    </row>
    <row r="705" spans="1:11" x14ac:dyDescent="0.25">
      <c r="G705" s="38" t="s">
        <v>32</v>
      </c>
      <c r="H705" s="39"/>
      <c r="I705" s="40" t="s">
        <v>13</v>
      </c>
      <c r="J705" s="39"/>
      <c r="K705" s="39">
        <f>SUM(K695,K704)</f>
        <v>-440</v>
      </c>
    </row>
    <row r="706" spans="1:11" x14ac:dyDescent="0.25">
      <c r="A706" s="32" t="s">
        <v>298</v>
      </c>
      <c r="G706" s="41" t="s">
        <v>13</v>
      </c>
      <c r="H706" s="34"/>
      <c r="I706" s="40" t="s">
        <v>13</v>
      </c>
      <c r="J706" s="34"/>
      <c r="K706" s="34"/>
    </row>
    <row r="707" spans="1:11" x14ac:dyDescent="0.25">
      <c r="A707" s="33" t="s">
        <v>1</v>
      </c>
      <c r="B707" s="33" t="s">
        <v>236</v>
      </c>
      <c r="G707" s="38" t="s">
        <v>33</v>
      </c>
      <c r="H707" s="39"/>
      <c r="I707" s="40" t="s">
        <v>13</v>
      </c>
      <c r="J707" s="39"/>
      <c r="K707" s="39"/>
    </row>
    <row r="708" spans="1:11" x14ac:dyDescent="0.25">
      <c r="A708" s="33" t="s">
        <v>3</v>
      </c>
      <c r="B708" s="33" t="s">
        <v>4</v>
      </c>
      <c r="G708" s="41" t="s">
        <v>34</v>
      </c>
      <c r="H708" s="34">
        <v>-1</v>
      </c>
      <c r="I708" s="40" t="s">
        <v>13</v>
      </c>
      <c r="J708" s="34">
        <v>608</v>
      </c>
      <c r="K708" s="34">
        <f t="shared" ref="K708:K714" si="30">H708*J708</f>
        <v>-608</v>
      </c>
    </row>
    <row r="709" spans="1:11" x14ac:dyDescent="0.25">
      <c r="A709" s="33" t="s">
        <v>5</v>
      </c>
      <c r="B709" s="33" t="s">
        <v>6</v>
      </c>
      <c r="G709" s="41" t="s">
        <v>36</v>
      </c>
      <c r="H709" s="34">
        <v>-1</v>
      </c>
      <c r="I709" s="40" t="s">
        <v>13</v>
      </c>
      <c r="J709" s="34">
        <v>133</v>
      </c>
      <c r="K709" s="34">
        <f t="shared" si="30"/>
        <v>-133</v>
      </c>
    </row>
    <row r="710" spans="1:11" x14ac:dyDescent="0.25">
      <c r="A710" s="33" t="s">
        <v>7</v>
      </c>
      <c r="B710" s="33" t="s">
        <v>203</v>
      </c>
      <c r="G710" s="41" t="s">
        <v>72</v>
      </c>
      <c r="H710" s="34">
        <v>-1</v>
      </c>
      <c r="I710" s="40" t="s">
        <v>13</v>
      </c>
      <c r="J710" s="34">
        <v>152</v>
      </c>
      <c r="K710" s="34">
        <f t="shared" si="30"/>
        <v>-152</v>
      </c>
    </row>
    <row r="711" spans="1:11" x14ac:dyDescent="0.25">
      <c r="A711" s="33" t="s">
        <v>9</v>
      </c>
      <c r="B711" s="33" t="s">
        <v>10</v>
      </c>
      <c r="G711" s="41" t="s">
        <v>73</v>
      </c>
      <c r="H711" s="34">
        <v>-1</v>
      </c>
      <c r="I711" s="40" t="s">
        <v>13</v>
      </c>
      <c r="J711" s="34">
        <v>475</v>
      </c>
      <c r="K711" s="34">
        <f t="shared" si="30"/>
        <v>-475</v>
      </c>
    </row>
    <row r="712" spans="1:11" x14ac:dyDescent="0.25">
      <c r="G712" s="41" t="s">
        <v>38</v>
      </c>
      <c r="H712" s="34">
        <v>-1</v>
      </c>
      <c r="I712" s="40" t="s">
        <v>13</v>
      </c>
      <c r="J712" s="34">
        <v>165</v>
      </c>
      <c r="K712" s="34">
        <f t="shared" si="30"/>
        <v>-165</v>
      </c>
    </row>
    <row r="713" spans="1:11" x14ac:dyDescent="0.25">
      <c r="A713" s="36" t="s">
        <v>11</v>
      </c>
      <c r="B713" s="37" t="s">
        <v>12</v>
      </c>
      <c r="C713" s="37" t="s">
        <v>13</v>
      </c>
      <c r="D713" s="37" t="s">
        <v>14</v>
      </c>
      <c r="E713" s="37" t="s">
        <v>15</v>
      </c>
      <c r="G713" s="41" t="s">
        <v>39</v>
      </c>
      <c r="H713" s="34">
        <v>-2</v>
      </c>
      <c r="I713" s="40" t="s">
        <v>13</v>
      </c>
      <c r="J713" s="34">
        <v>175</v>
      </c>
      <c r="K713" s="34">
        <f t="shared" si="30"/>
        <v>-350</v>
      </c>
    </row>
    <row r="714" spans="1:11" x14ac:dyDescent="0.25">
      <c r="A714" s="38" t="s">
        <v>16</v>
      </c>
      <c r="B714" s="39"/>
      <c r="C714" s="40" t="s">
        <v>13</v>
      </c>
      <c r="D714" s="39"/>
      <c r="E714" s="39"/>
      <c r="G714" s="41" t="s">
        <v>74</v>
      </c>
      <c r="H714" s="34">
        <v>-1</v>
      </c>
      <c r="I714" s="40" t="s">
        <v>13</v>
      </c>
      <c r="J714" s="34">
        <v>1545</v>
      </c>
      <c r="K714" s="34">
        <f t="shared" si="30"/>
        <v>-1545</v>
      </c>
    </row>
    <row r="715" spans="1:11" x14ac:dyDescent="0.25">
      <c r="A715" s="41" t="s">
        <v>237</v>
      </c>
      <c r="B715" s="34">
        <v>5250</v>
      </c>
      <c r="C715" s="40" t="s">
        <v>238</v>
      </c>
      <c r="D715" s="35"/>
      <c r="E715" s="34"/>
      <c r="G715" s="41" t="s">
        <v>45</v>
      </c>
      <c r="H715" s="34"/>
      <c r="I715" s="40" t="s">
        <v>13</v>
      </c>
      <c r="J715" s="34"/>
      <c r="K715" s="34">
        <v>-500</v>
      </c>
    </row>
    <row r="716" spans="1:11" x14ac:dyDescent="0.25">
      <c r="A716" s="41" t="s">
        <v>69</v>
      </c>
      <c r="B716" s="34">
        <v>5000</v>
      </c>
      <c r="C716" s="40" t="s">
        <v>238</v>
      </c>
      <c r="D716" s="35"/>
      <c r="E716" s="34">
        <f>B716*D716</f>
        <v>0</v>
      </c>
      <c r="G716" s="38" t="s">
        <v>46</v>
      </c>
      <c r="H716" s="39"/>
      <c r="I716" s="40" t="s">
        <v>13</v>
      </c>
      <c r="J716" s="39"/>
      <c r="K716" s="39">
        <f>SUM(K708:K715)</f>
        <v>-3928</v>
      </c>
    </row>
    <row r="717" spans="1:11" x14ac:dyDescent="0.25">
      <c r="A717" s="38" t="s">
        <v>20</v>
      </c>
      <c r="B717" s="39"/>
      <c r="C717" s="40" t="s">
        <v>13</v>
      </c>
      <c r="D717" s="39"/>
      <c r="E717" s="39">
        <f>SUM(E715:E716)</f>
        <v>0</v>
      </c>
      <c r="G717" s="41" t="s">
        <v>47</v>
      </c>
      <c r="H717" s="34"/>
      <c r="I717" s="40" t="s">
        <v>13</v>
      </c>
      <c r="J717" s="34"/>
      <c r="K717" s="34">
        <f>SUM(K705,K716)</f>
        <v>-4368</v>
      </c>
    </row>
    <row r="718" spans="1:11" x14ac:dyDescent="0.25">
      <c r="A718" s="41" t="s">
        <v>13</v>
      </c>
      <c r="B718" s="34"/>
      <c r="C718" s="40" t="s">
        <v>13</v>
      </c>
      <c r="D718" s="34"/>
      <c r="E718" s="34"/>
    </row>
    <row r="719" spans="1:11" x14ac:dyDescent="0.25">
      <c r="A719" s="38" t="s">
        <v>21</v>
      </c>
      <c r="B719" s="39"/>
      <c r="C719" s="40" t="s">
        <v>13</v>
      </c>
      <c r="D719" s="39"/>
      <c r="E719" s="39"/>
      <c r="G719" s="33" t="s">
        <v>295</v>
      </c>
    </row>
    <row r="720" spans="1:11" x14ac:dyDescent="0.25">
      <c r="A720" s="41" t="s">
        <v>299</v>
      </c>
      <c r="B720" s="34">
        <v>-40</v>
      </c>
      <c r="C720" s="40" t="s">
        <v>18</v>
      </c>
      <c r="D720" s="35"/>
      <c r="E720" s="34">
        <f>B720*D720</f>
        <v>0</v>
      </c>
    </row>
    <row r="721" spans="1:11" x14ac:dyDescent="0.25">
      <c r="A721" s="41" t="s">
        <v>300</v>
      </c>
      <c r="B721" s="34">
        <v>-150</v>
      </c>
      <c r="C721" s="40" t="s">
        <v>18</v>
      </c>
      <c r="D721" s="35"/>
      <c r="E721" s="34">
        <f>B721*D721</f>
        <v>0</v>
      </c>
      <c r="G721" s="33" t="s">
        <v>48</v>
      </c>
    </row>
    <row r="722" spans="1:11" x14ac:dyDescent="0.25">
      <c r="A722" s="41" t="s">
        <v>24</v>
      </c>
      <c r="B722" s="34">
        <v>-20</v>
      </c>
      <c r="C722" s="40" t="s">
        <v>25</v>
      </c>
      <c r="D722" s="35"/>
      <c r="E722" s="34"/>
    </row>
    <row r="723" spans="1:11" x14ac:dyDescent="0.25">
      <c r="A723" s="41" t="s">
        <v>26</v>
      </c>
      <c r="B723" s="34"/>
      <c r="C723" s="40" t="s">
        <v>27</v>
      </c>
      <c r="D723" s="34"/>
      <c r="E723" s="34">
        <v>-350</v>
      </c>
      <c r="G723" s="32" t="s">
        <v>66</v>
      </c>
    </row>
    <row r="724" spans="1:11" x14ac:dyDescent="0.25">
      <c r="A724" s="41" t="s">
        <v>29</v>
      </c>
      <c r="B724" s="34"/>
      <c r="C724" s="40" t="s">
        <v>27</v>
      </c>
      <c r="D724" s="34"/>
      <c r="E724" s="34">
        <v>-70</v>
      </c>
      <c r="G724" s="33" t="s">
        <v>1</v>
      </c>
      <c r="H724" s="33" t="s">
        <v>236</v>
      </c>
    </row>
    <row r="725" spans="1:11" x14ac:dyDescent="0.25">
      <c r="A725" s="41" t="s">
        <v>71</v>
      </c>
      <c r="B725" s="34">
        <v>-111</v>
      </c>
      <c r="C725" s="40" t="s">
        <v>27</v>
      </c>
      <c r="D725" s="35"/>
      <c r="E725" s="34">
        <f>B725*D725</f>
        <v>0</v>
      </c>
      <c r="G725" s="33" t="s">
        <v>3</v>
      </c>
      <c r="H725" s="33" t="s">
        <v>4</v>
      </c>
    </row>
    <row r="726" spans="1:11" x14ac:dyDescent="0.25">
      <c r="A726" s="38" t="s">
        <v>31</v>
      </c>
      <c r="B726" s="39"/>
      <c r="C726" s="40" t="s">
        <v>13</v>
      </c>
      <c r="D726" s="39"/>
      <c r="E726" s="39">
        <f>SUM(E719:E725)</f>
        <v>-420</v>
      </c>
      <c r="G726" s="33" t="s">
        <v>5</v>
      </c>
      <c r="H726" s="33" t="s">
        <v>6</v>
      </c>
    </row>
    <row r="727" spans="1:11" x14ac:dyDescent="0.25">
      <c r="A727" s="38" t="s">
        <v>32</v>
      </c>
      <c r="B727" s="39"/>
      <c r="C727" s="40" t="s">
        <v>13</v>
      </c>
      <c r="D727" s="39"/>
      <c r="E727" s="39">
        <f>SUM(E717,E726)</f>
        <v>-420</v>
      </c>
      <c r="G727" s="33" t="s">
        <v>7</v>
      </c>
      <c r="H727" s="33" t="s">
        <v>203</v>
      </c>
    </row>
    <row r="728" spans="1:11" x14ac:dyDescent="0.25">
      <c r="A728" s="41" t="s">
        <v>13</v>
      </c>
      <c r="B728" s="34"/>
      <c r="C728" s="40" t="s">
        <v>13</v>
      </c>
      <c r="D728" s="34"/>
      <c r="E728" s="34"/>
      <c r="G728" s="33" t="s">
        <v>9</v>
      </c>
      <c r="H728" s="33" t="s">
        <v>124</v>
      </c>
    </row>
    <row r="729" spans="1:11" x14ac:dyDescent="0.25">
      <c r="A729" s="38" t="s">
        <v>33</v>
      </c>
      <c r="B729" s="39"/>
      <c r="C729" s="40" t="s">
        <v>13</v>
      </c>
      <c r="D729" s="39"/>
      <c r="E729" s="39"/>
    </row>
    <row r="730" spans="1:11" x14ac:dyDescent="0.25">
      <c r="A730" s="41" t="s">
        <v>34</v>
      </c>
      <c r="B730" s="34">
        <v>-1</v>
      </c>
      <c r="C730" s="40" t="s">
        <v>13</v>
      </c>
      <c r="D730" s="34">
        <v>608</v>
      </c>
      <c r="E730" s="34">
        <f t="shared" ref="E730:E735" si="31">B730*D730</f>
        <v>-608</v>
      </c>
      <c r="G730" s="36" t="s">
        <v>11</v>
      </c>
      <c r="H730" s="37" t="s">
        <v>12</v>
      </c>
      <c r="I730" s="37" t="s">
        <v>13</v>
      </c>
      <c r="J730" s="37" t="s">
        <v>14</v>
      </c>
      <c r="K730" s="37" t="s">
        <v>15</v>
      </c>
    </row>
    <row r="731" spans="1:11" x14ac:dyDescent="0.25">
      <c r="A731" s="41" t="s">
        <v>35</v>
      </c>
      <c r="B731" s="34">
        <v>-20</v>
      </c>
      <c r="C731" s="40" t="s">
        <v>13</v>
      </c>
      <c r="D731" s="34">
        <v>22</v>
      </c>
      <c r="E731" s="34">
        <f t="shared" si="31"/>
        <v>-440</v>
      </c>
      <c r="G731" s="38" t="s">
        <v>16</v>
      </c>
      <c r="H731" s="39"/>
      <c r="I731" s="40" t="s">
        <v>13</v>
      </c>
      <c r="J731" s="39"/>
      <c r="K731" s="39"/>
    </row>
    <row r="732" spans="1:11" x14ac:dyDescent="0.25">
      <c r="A732" s="41" t="s">
        <v>37</v>
      </c>
      <c r="B732" s="34">
        <v>-1</v>
      </c>
      <c r="C732" s="40" t="s">
        <v>13</v>
      </c>
      <c r="D732" s="34">
        <v>380</v>
      </c>
      <c r="E732" s="34">
        <f t="shared" si="31"/>
        <v>-380</v>
      </c>
      <c r="G732" s="41" t="s">
        <v>67</v>
      </c>
      <c r="H732" s="34">
        <v>11865</v>
      </c>
      <c r="I732" s="40" t="s">
        <v>68</v>
      </c>
      <c r="J732" s="35"/>
      <c r="K732" s="34"/>
    </row>
    <row r="733" spans="1:11" x14ac:dyDescent="0.25">
      <c r="A733" s="41" t="s">
        <v>38</v>
      </c>
      <c r="B733" s="34">
        <v>-1</v>
      </c>
      <c r="C733" s="40" t="s">
        <v>13</v>
      </c>
      <c r="D733" s="34">
        <v>165</v>
      </c>
      <c r="E733" s="34">
        <f t="shared" si="31"/>
        <v>-165</v>
      </c>
      <c r="G733" s="41" t="s">
        <v>69</v>
      </c>
      <c r="H733" s="34">
        <v>11300</v>
      </c>
      <c r="I733" s="40" t="s">
        <v>68</v>
      </c>
      <c r="J733" s="35"/>
      <c r="K733" s="34">
        <f>H733*J733</f>
        <v>0</v>
      </c>
    </row>
    <row r="734" spans="1:11" x14ac:dyDescent="0.25">
      <c r="A734" s="41" t="s">
        <v>39</v>
      </c>
      <c r="B734" s="34">
        <v>-1</v>
      </c>
      <c r="C734" s="40" t="s">
        <v>13</v>
      </c>
      <c r="D734" s="34">
        <v>175</v>
      </c>
      <c r="E734" s="34">
        <f t="shared" si="31"/>
        <v>-175</v>
      </c>
      <c r="G734" s="38" t="s">
        <v>20</v>
      </c>
      <c r="H734" s="39"/>
      <c r="I734" s="40" t="s">
        <v>13</v>
      </c>
      <c r="J734" s="39"/>
      <c r="K734" s="39">
        <f>SUM(K732:K733)</f>
        <v>0</v>
      </c>
    </row>
    <row r="735" spans="1:11" x14ac:dyDescent="0.25">
      <c r="A735" s="41" t="s">
        <v>276</v>
      </c>
      <c r="B735" s="34">
        <v>-1</v>
      </c>
      <c r="C735" s="40" t="s">
        <v>13</v>
      </c>
      <c r="D735" s="34">
        <v>775</v>
      </c>
      <c r="E735" s="34">
        <f t="shared" si="31"/>
        <v>-775</v>
      </c>
      <c r="G735" s="41" t="s">
        <v>13</v>
      </c>
      <c r="H735" s="34"/>
      <c r="I735" s="40" t="s">
        <v>13</v>
      </c>
      <c r="J735" s="34"/>
      <c r="K735" s="34"/>
    </row>
    <row r="736" spans="1:11" x14ac:dyDescent="0.25">
      <c r="A736" s="41" t="s">
        <v>45</v>
      </c>
      <c r="B736" s="34"/>
      <c r="C736" s="40" t="s">
        <v>13</v>
      </c>
      <c r="D736" s="34"/>
      <c r="E736" s="34">
        <v>-500</v>
      </c>
      <c r="G736" s="38" t="s">
        <v>21</v>
      </c>
      <c r="H736" s="39"/>
      <c r="I736" s="40" t="s">
        <v>13</v>
      </c>
      <c r="J736" s="39"/>
      <c r="K736" s="39"/>
    </row>
    <row r="737" spans="1:11" x14ac:dyDescent="0.25">
      <c r="A737" s="38" t="s">
        <v>46</v>
      </c>
      <c r="B737" s="39"/>
      <c r="C737" s="40" t="s">
        <v>13</v>
      </c>
      <c r="D737" s="39"/>
      <c r="E737" s="39">
        <f>SUM(E730:E736)</f>
        <v>-3043</v>
      </c>
      <c r="G737" s="41" t="s">
        <v>22</v>
      </c>
      <c r="H737" s="34">
        <v>-2</v>
      </c>
      <c r="I737" s="40" t="s">
        <v>27</v>
      </c>
      <c r="J737" s="35"/>
      <c r="K737" s="34">
        <f>H737*J737</f>
        <v>0</v>
      </c>
    </row>
    <row r="738" spans="1:11" x14ac:dyDescent="0.25">
      <c r="A738" s="41" t="s">
        <v>47</v>
      </c>
      <c r="B738" s="34"/>
      <c r="C738" s="40" t="s">
        <v>13</v>
      </c>
      <c r="D738" s="34"/>
      <c r="E738" s="34">
        <f>SUM(E727,E737)</f>
        <v>-3463</v>
      </c>
      <c r="G738" s="41" t="s">
        <v>23</v>
      </c>
      <c r="H738" s="34">
        <v>-153</v>
      </c>
      <c r="I738" s="40" t="s">
        <v>18</v>
      </c>
      <c r="J738" s="35"/>
      <c r="K738" s="34">
        <f>H738*J738</f>
        <v>0</v>
      </c>
    </row>
    <row r="739" spans="1:11" x14ac:dyDescent="0.25">
      <c r="G739" s="41" t="s">
        <v>70</v>
      </c>
      <c r="H739" s="34">
        <v>-25</v>
      </c>
      <c r="I739" s="40" t="s">
        <v>18</v>
      </c>
      <c r="J739" s="35"/>
      <c r="K739" s="34">
        <f>H739*J739</f>
        <v>0</v>
      </c>
    </row>
    <row r="740" spans="1:11" x14ac:dyDescent="0.25">
      <c r="A740" s="33" t="s">
        <v>301</v>
      </c>
      <c r="G740" s="41" t="s">
        <v>125</v>
      </c>
      <c r="H740" s="34">
        <v>-42</v>
      </c>
      <c r="I740" s="40" t="s">
        <v>18</v>
      </c>
      <c r="J740" s="35"/>
      <c r="K740" s="34">
        <f>H740*J740</f>
        <v>0</v>
      </c>
    </row>
    <row r="741" spans="1:11" x14ac:dyDescent="0.25">
      <c r="G741" s="41" t="s">
        <v>26</v>
      </c>
      <c r="H741" s="34"/>
      <c r="I741" s="40" t="s">
        <v>27</v>
      </c>
      <c r="J741" s="34"/>
      <c r="K741" s="34">
        <v>-440</v>
      </c>
    </row>
    <row r="742" spans="1:11" x14ac:dyDescent="0.25">
      <c r="A742" s="33" t="s">
        <v>48</v>
      </c>
      <c r="G742" s="41" t="s">
        <v>71</v>
      </c>
      <c r="H742" s="34">
        <v>-39</v>
      </c>
      <c r="I742" s="40" t="s">
        <v>27</v>
      </c>
      <c r="J742" s="35"/>
      <c r="K742" s="34">
        <f>H742*J742</f>
        <v>0</v>
      </c>
    </row>
    <row r="743" spans="1:11" x14ac:dyDescent="0.25">
      <c r="G743" s="38" t="s">
        <v>31</v>
      </c>
      <c r="H743" s="39"/>
      <c r="I743" s="40" t="s">
        <v>13</v>
      </c>
      <c r="J743" s="39"/>
      <c r="K743" s="39">
        <f>SUM(K736:K742)</f>
        <v>-440</v>
      </c>
    </row>
    <row r="744" spans="1:11" x14ac:dyDescent="0.25">
      <c r="A744" s="32" t="s">
        <v>302</v>
      </c>
      <c r="G744" s="38" t="s">
        <v>32</v>
      </c>
      <c r="H744" s="39"/>
      <c r="I744" s="40" t="s">
        <v>13</v>
      </c>
      <c r="J744" s="39"/>
      <c r="K744" s="39">
        <f>SUM(K734,K743)</f>
        <v>-440</v>
      </c>
    </row>
    <row r="745" spans="1:11" x14ac:dyDescent="0.25">
      <c r="A745" s="33" t="s">
        <v>1</v>
      </c>
      <c r="B745" s="33" t="s">
        <v>236</v>
      </c>
      <c r="G745" s="41" t="s">
        <v>13</v>
      </c>
      <c r="H745" s="34"/>
      <c r="I745" s="40" t="s">
        <v>13</v>
      </c>
      <c r="J745" s="34"/>
      <c r="K745" s="34"/>
    </row>
    <row r="746" spans="1:11" x14ac:dyDescent="0.25">
      <c r="A746" s="33" t="s">
        <v>3</v>
      </c>
      <c r="B746" s="33" t="s">
        <v>4</v>
      </c>
      <c r="G746" s="38" t="s">
        <v>33</v>
      </c>
      <c r="H746" s="39"/>
      <c r="I746" s="40" t="s">
        <v>13</v>
      </c>
      <c r="J746" s="39"/>
      <c r="K746" s="39"/>
    </row>
    <row r="747" spans="1:11" x14ac:dyDescent="0.25">
      <c r="A747" s="33" t="s">
        <v>5</v>
      </c>
      <c r="B747" s="33" t="s">
        <v>6</v>
      </c>
      <c r="G747" s="41" t="s">
        <v>34</v>
      </c>
      <c r="H747" s="34">
        <v>-1</v>
      </c>
      <c r="I747" s="40" t="s">
        <v>13</v>
      </c>
      <c r="J747" s="34">
        <v>608</v>
      </c>
      <c r="K747" s="34">
        <f t="shared" ref="K747:K755" si="32">H747*J747</f>
        <v>-608</v>
      </c>
    </row>
    <row r="748" spans="1:11" x14ac:dyDescent="0.25">
      <c r="A748" s="33" t="s">
        <v>7</v>
      </c>
      <c r="B748" s="33" t="s">
        <v>203</v>
      </c>
      <c r="G748" s="41" t="s">
        <v>36</v>
      </c>
      <c r="H748" s="34">
        <v>-1</v>
      </c>
      <c r="I748" s="40" t="s">
        <v>13</v>
      </c>
      <c r="J748" s="34">
        <v>133</v>
      </c>
      <c r="K748" s="34">
        <f t="shared" si="32"/>
        <v>-133</v>
      </c>
    </row>
    <row r="749" spans="1:11" x14ac:dyDescent="0.25">
      <c r="A749" s="33" t="s">
        <v>9</v>
      </c>
      <c r="B749" s="33" t="s">
        <v>10</v>
      </c>
      <c r="G749" s="41" t="s">
        <v>72</v>
      </c>
      <c r="H749" s="34">
        <v>-1</v>
      </c>
      <c r="I749" s="40" t="s">
        <v>13</v>
      </c>
      <c r="J749" s="34">
        <v>152</v>
      </c>
      <c r="K749" s="34">
        <f t="shared" si="32"/>
        <v>-152</v>
      </c>
    </row>
    <row r="750" spans="1:11" x14ac:dyDescent="0.25">
      <c r="G750" s="41" t="s">
        <v>73</v>
      </c>
      <c r="H750" s="34">
        <v>-1</v>
      </c>
      <c r="I750" s="40" t="s">
        <v>13</v>
      </c>
      <c r="J750" s="34">
        <v>475</v>
      </c>
      <c r="K750" s="34">
        <f t="shared" si="32"/>
        <v>-475</v>
      </c>
    </row>
    <row r="751" spans="1:11" x14ac:dyDescent="0.25">
      <c r="A751" s="36" t="s">
        <v>11</v>
      </c>
      <c r="B751" s="37" t="s">
        <v>12</v>
      </c>
      <c r="C751" s="37" t="s">
        <v>13</v>
      </c>
      <c r="D751" s="37" t="s">
        <v>14</v>
      </c>
      <c r="E751" s="37" t="s">
        <v>15</v>
      </c>
      <c r="G751" s="41" t="s">
        <v>38</v>
      </c>
      <c r="H751" s="34">
        <v>-1</v>
      </c>
      <c r="I751" s="40" t="s">
        <v>13</v>
      </c>
      <c r="J751" s="34">
        <v>165</v>
      </c>
      <c r="K751" s="34">
        <f t="shared" si="32"/>
        <v>-165</v>
      </c>
    </row>
    <row r="752" spans="1:11" x14ac:dyDescent="0.25">
      <c r="A752" s="38" t="s">
        <v>16</v>
      </c>
      <c r="B752" s="39"/>
      <c r="C752" s="40" t="s">
        <v>13</v>
      </c>
      <c r="D752" s="39"/>
      <c r="E752" s="39"/>
      <c r="G752" s="41" t="s">
        <v>39</v>
      </c>
      <c r="H752" s="34">
        <v>-2</v>
      </c>
      <c r="I752" s="40" t="s">
        <v>13</v>
      </c>
      <c r="J752" s="34">
        <v>175</v>
      </c>
      <c r="K752" s="34">
        <f t="shared" si="32"/>
        <v>-350</v>
      </c>
    </row>
    <row r="753" spans="1:11" x14ac:dyDescent="0.25">
      <c r="A753" s="41" t="s">
        <v>237</v>
      </c>
      <c r="B753" s="34">
        <v>4725</v>
      </c>
      <c r="C753" s="40" t="s">
        <v>238</v>
      </c>
      <c r="D753" s="35"/>
      <c r="E753" s="34"/>
      <c r="G753" s="41" t="s">
        <v>74</v>
      </c>
      <c r="H753" s="34">
        <v>-1</v>
      </c>
      <c r="I753" s="40" t="s">
        <v>13</v>
      </c>
      <c r="J753" s="34">
        <v>1029</v>
      </c>
      <c r="K753" s="34">
        <f t="shared" si="32"/>
        <v>-1029</v>
      </c>
    </row>
    <row r="754" spans="1:11" x14ac:dyDescent="0.25">
      <c r="A754" s="41" t="s">
        <v>69</v>
      </c>
      <c r="B754" s="34">
        <v>4500</v>
      </c>
      <c r="C754" s="40" t="s">
        <v>238</v>
      </c>
      <c r="D754" s="35"/>
      <c r="E754" s="34">
        <f>B754*D754</f>
        <v>0</v>
      </c>
      <c r="G754" s="41" t="s">
        <v>75</v>
      </c>
      <c r="H754" s="34">
        <v>-1</v>
      </c>
      <c r="I754" s="40" t="s">
        <v>13</v>
      </c>
      <c r="J754" s="34">
        <v>700</v>
      </c>
      <c r="K754" s="34">
        <f t="shared" si="32"/>
        <v>-700</v>
      </c>
    </row>
    <row r="755" spans="1:11" x14ac:dyDescent="0.25">
      <c r="A755" s="38" t="s">
        <v>20</v>
      </c>
      <c r="B755" s="39"/>
      <c r="C755" s="40" t="s">
        <v>13</v>
      </c>
      <c r="D755" s="39"/>
      <c r="E755" s="39">
        <f>SUM(E753:E754)</f>
        <v>0</v>
      </c>
      <c r="G755" s="41" t="s">
        <v>76</v>
      </c>
      <c r="H755" s="34">
        <v>-1</v>
      </c>
      <c r="I755" s="40" t="s">
        <v>13</v>
      </c>
      <c r="J755" s="34">
        <v>1500</v>
      </c>
      <c r="K755" s="34">
        <f t="shared" si="32"/>
        <v>-1500</v>
      </c>
    </row>
    <row r="756" spans="1:11" x14ac:dyDescent="0.25">
      <c r="A756" s="41" t="s">
        <v>13</v>
      </c>
      <c r="B756" s="34"/>
      <c r="C756" s="40" t="s">
        <v>13</v>
      </c>
      <c r="D756" s="34"/>
      <c r="E756" s="34"/>
      <c r="G756" s="41" t="s">
        <v>45</v>
      </c>
      <c r="H756" s="34"/>
      <c r="I756" s="40" t="s">
        <v>13</v>
      </c>
      <c r="J756" s="34"/>
      <c r="K756" s="34">
        <v>-500</v>
      </c>
    </row>
    <row r="757" spans="1:11" x14ac:dyDescent="0.25">
      <c r="A757" s="38" t="s">
        <v>21</v>
      </c>
      <c r="B757" s="39"/>
      <c r="C757" s="40" t="s">
        <v>13</v>
      </c>
      <c r="D757" s="39"/>
      <c r="E757" s="39"/>
      <c r="G757" s="38" t="s">
        <v>46</v>
      </c>
      <c r="H757" s="39"/>
      <c r="I757" s="40" t="s">
        <v>13</v>
      </c>
      <c r="J757" s="39"/>
      <c r="K757" s="39">
        <f>SUM(K747:K756)</f>
        <v>-5612</v>
      </c>
    </row>
    <row r="758" spans="1:11" x14ac:dyDescent="0.25">
      <c r="A758" s="41" t="s">
        <v>22</v>
      </c>
      <c r="B758" s="34">
        <v>-9</v>
      </c>
      <c r="C758" s="40" t="s">
        <v>18</v>
      </c>
      <c r="D758" s="35"/>
      <c r="E758" s="34">
        <f>B758*D758</f>
        <v>0</v>
      </c>
      <c r="G758" s="41" t="s">
        <v>47</v>
      </c>
      <c r="H758" s="34"/>
      <c r="I758" s="40" t="s">
        <v>13</v>
      </c>
      <c r="J758" s="34"/>
      <c r="K758" s="34">
        <f>SUM(K744,K757)</f>
        <v>-6052</v>
      </c>
    </row>
    <row r="759" spans="1:11" x14ac:dyDescent="0.25">
      <c r="A759" s="41" t="s">
        <v>23</v>
      </c>
      <c r="B759" s="34">
        <v>-51</v>
      </c>
      <c r="C759" s="40" t="s">
        <v>18</v>
      </c>
      <c r="D759" s="35"/>
      <c r="E759" s="34">
        <f>B759*D759</f>
        <v>0</v>
      </c>
    </row>
    <row r="760" spans="1:11" x14ac:dyDescent="0.25">
      <c r="A760" s="41" t="s">
        <v>24</v>
      </c>
      <c r="B760" s="34">
        <v>-30</v>
      </c>
      <c r="C760" s="40" t="s">
        <v>25</v>
      </c>
      <c r="D760" s="35"/>
      <c r="E760" s="34"/>
      <c r="G760" s="33" t="s">
        <v>77</v>
      </c>
    </row>
    <row r="761" spans="1:11" x14ac:dyDescent="0.25">
      <c r="A761" s="41" t="s">
        <v>71</v>
      </c>
      <c r="B761" s="34">
        <v>-120</v>
      </c>
      <c r="C761" s="40" t="s">
        <v>27</v>
      </c>
      <c r="D761" s="35"/>
      <c r="E761" s="34">
        <f>B761*D761</f>
        <v>0</v>
      </c>
      <c r="G761" s="33" t="s">
        <v>78</v>
      </c>
    </row>
    <row r="762" spans="1:11" x14ac:dyDescent="0.25">
      <c r="A762" s="38" t="s">
        <v>31</v>
      </c>
      <c r="B762" s="39"/>
      <c r="C762" s="40" t="s">
        <v>13</v>
      </c>
      <c r="D762" s="39"/>
      <c r="E762" s="39">
        <f>SUM(E757:E761)</f>
        <v>0</v>
      </c>
      <c r="G762" s="33" t="s">
        <v>79</v>
      </c>
    </row>
    <row r="763" spans="1:11" x14ac:dyDescent="0.25">
      <c r="A763" s="38" t="s">
        <v>32</v>
      </c>
      <c r="B763" s="39"/>
      <c r="C763" s="40" t="s">
        <v>13</v>
      </c>
      <c r="D763" s="39"/>
      <c r="E763" s="39">
        <f>SUM(E755,E762)</f>
        <v>0</v>
      </c>
      <c r="G763" s="33" t="s">
        <v>80</v>
      </c>
    </row>
    <row r="764" spans="1:11" x14ac:dyDescent="0.25">
      <c r="A764" s="41" t="s">
        <v>13</v>
      </c>
      <c r="B764" s="34"/>
      <c r="C764" s="40" t="s">
        <v>13</v>
      </c>
      <c r="D764" s="34"/>
      <c r="E764" s="34"/>
    </row>
    <row r="765" spans="1:11" x14ac:dyDescent="0.25">
      <c r="A765" s="38" t="s">
        <v>33</v>
      </c>
      <c r="B765" s="39"/>
      <c r="C765" s="40" t="s">
        <v>13</v>
      </c>
      <c r="D765" s="39"/>
      <c r="E765" s="39"/>
      <c r="G765" s="33" t="s">
        <v>48</v>
      </c>
    </row>
    <row r="766" spans="1:11" x14ac:dyDescent="0.25">
      <c r="A766" s="41" t="s">
        <v>35</v>
      </c>
      <c r="B766" s="34">
        <v>-30</v>
      </c>
      <c r="C766" s="40" t="s">
        <v>13</v>
      </c>
      <c r="D766" s="34">
        <v>21</v>
      </c>
      <c r="E766" s="34">
        <f t="shared" ref="E766:E771" si="33">B766*D766</f>
        <v>-630</v>
      </c>
    </row>
    <row r="767" spans="1:11" x14ac:dyDescent="0.25">
      <c r="A767" s="41" t="s">
        <v>36</v>
      </c>
      <c r="B767" s="34">
        <v>-1</v>
      </c>
      <c r="C767" s="40" t="s">
        <v>13</v>
      </c>
      <c r="D767" s="34">
        <v>133</v>
      </c>
      <c r="E767" s="34">
        <f t="shared" si="33"/>
        <v>-133</v>
      </c>
      <c r="G767" s="32" t="s">
        <v>296</v>
      </c>
    </row>
    <row r="768" spans="1:11" x14ac:dyDescent="0.25">
      <c r="A768" s="41" t="s">
        <v>88</v>
      </c>
      <c r="B768" s="35">
        <v>-0.33</v>
      </c>
      <c r="C768" s="40" t="s">
        <v>13</v>
      </c>
      <c r="D768" s="34">
        <v>380</v>
      </c>
      <c r="E768" s="34">
        <f t="shared" si="33"/>
        <v>-125.4</v>
      </c>
      <c r="G768" s="33" t="s">
        <v>1</v>
      </c>
      <c r="H768" s="33" t="s">
        <v>236</v>
      </c>
    </row>
    <row r="769" spans="1:11" x14ac:dyDescent="0.25">
      <c r="A769" s="41" t="s">
        <v>247</v>
      </c>
      <c r="B769" s="34">
        <v>-4</v>
      </c>
      <c r="C769" s="40" t="s">
        <v>13</v>
      </c>
      <c r="D769" s="34">
        <v>175</v>
      </c>
      <c r="E769" s="34">
        <f t="shared" si="33"/>
        <v>-700</v>
      </c>
      <c r="G769" s="33" t="s">
        <v>3</v>
      </c>
      <c r="H769" s="33" t="s">
        <v>4</v>
      </c>
    </row>
    <row r="770" spans="1:11" x14ac:dyDescent="0.25">
      <c r="A770" s="41" t="s">
        <v>129</v>
      </c>
      <c r="B770" s="34">
        <v>-4</v>
      </c>
      <c r="C770" s="40" t="s">
        <v>13</v>
      </c>
      <c r="D770" s="34">
        <v>275</v>
      </c>
      <c r="E770" s="34">
        <f t="shared" si="33"/>
        <v>-1100</v>
      </c>
      <c r="G770" s="33" t="s">
        <v>5</v>
      </c>
      <c r="H770" s="33" t="s">
        <v>6</v>
      </c>
    </row>
    <row r="771" spans="1:11" x14ac:dyDescent="0.25">
      <c r="A771" s="41" t="s">
        <v>276</v>
      </c>
      <c r="B771" s="34">
        <v>-4</v>
      </c>
      <c r="C771" s="40" t="s">
        <v>13</v>
      </c>
      <c r="D771" s="34">
        <v>537</v>
      </c>
      <c r="E771" s="34">
        <f t="shared" si="33"/>
        <v>-2148</v>
      </c>
      <c r="G771" s="33" t="s">
        <v>7</v>
      </c>
      <c r="H771" s="33" t="s">
        <v>203</v>
      </c>
    </row>
    <row r="772" spans="1:11" x14ac:dyDescent="0.25">
      <c r="A772" s="38" t="s">
        <v>46</v>
      </c>
      <c r="B772" s="39"/>
      <c r="C772" s="40" t="s">
        <v>13</v>
      </c>
      <c r="D772" s="39"/>
      <c r="E772" s="39">
        <f>SUM(E766:E771)</f>
        <v>-4836.3999999999996</v>
      </c>
      <c r="G772" s="33" t="s">
        <v>9</v>
      </c>
      <c r="H772" s="33" t="s">
        <v>124</v>
      </c>
    </row>
    <row r="773" spans="1:11" x14ac:dyDescent="0.25">
      <c r="A773" s="41" t="s">
        <v>47</v>
      </c>
      <c r="B773" s="34"/>
      <c r="C773" s="40" t="s">
        <v>13</v>
      </c>
      <c r="D773" s="34"/>
      <c r="E773" s="34">
        <f>SUM(E763,E772)</f>
        <v>-4836.3999999999996</v>
      </c>
    </row>
    <row r="774" spans="1:11" x14ac:dyDescent="0.25">
      <c r="G774" s="36" t="s">
        <v>11</v>
      </c>
      <c r="H774" s="37" t="s">
        <v>12</v>
      </c>
      <c r="I774" s="37" t="s">
        <v>13</v>
      </c>
      <c r="J774" s="37" t="s">
        <v>14</v>
      </c>
      <c r="K774" s="37" t="s">
        <v>15</v>
      </c>
    </row>
    <row r="775" spans="1:11" x14ac:dyDescent="0.25">
      <c r="A775" s="33" t="s">
        <v>303</v>
      </c>
      <c r="G775" s="38" t="s">
        <v>16</v>
      </c>
      <c r="H775" s="39"/>
      <c r="I775" s="40" t="s">
        <v>13</v>
      </c>
      <c r="J775" s="39"/>
      <c r="K775" s="39"/>
    </row>
    <row r="776" spans="1:11" x14ac:dyDescent="0.25">
      <c r="A776" s="33" t="s">
        <v>304</v>
      </c>
      <c r="G776" s="41" t="s">
        <v>67</v>
      </c>
      <c r="H776" s="34">
        <v>8400</v>
      </c>
      <c r="I776" s="40" t="s">
        <v>238</v>
      </c>
      <c r="J776" s="35"/>
      <c r="K776" s="34"/>
    </row>
    <row r="777" spans="1:11" x14ac:dyDescent="0.25">
      <c r="A777" s="33" t="s">
        <v>305</v>
      </c>
      <c r="G777" s="41" t="s">
        <v>69</v>
      </c>
      <c r="H777" s="34">
        <v>8000</v>
      </c>
      <c r="I777" s="40" t="s">
        <v>238</v>
      </c>
      <c r="J777" s="35"/>
      <c r="K777" s="34">
        <f>H777*J777</f>
        <v>0</v>
      </c>
    </row>
    <row r="778" spans="1:11" x14ac:dyDescent="0.25">
      <c r="A778" s="33" t="s">
        <v>306</v>
      </c>
      <c r="G778" s="38" t="s">
        <v>20</v>
      </c>
      <c r="H778" s="39"/>
      <c r="I778" s="40" t="s">
        <v>13</v>
      </c>
      <c r="J778" s="39"/>
      <c r="K778" s="39">
        <f>SUM(K776:K777)</f>
        <v>0</v>
      </c>
    </row>
    <row r="779" spans="1:11" x14ac:dyDescent="0.25">
      <c r="G779" s="41" t="s">
        <v>13</v>
      </c>
      <c r="H779" s="34"/>
      <c r="I779" s="40" t="s">
        <v>13</v>
      </c>
      <c r="J779" s="34"/>
      <c r="K779" s="34"/>
    </row>
    <row r="780" spans="1:11" x14ac:dyDescent="0.25">
      <c r="A780" s="33" t="s">
        <v>48</v>
      </c>
      <c r="G780" s="38" t="s">
        <v>21</v>
      </c>
      <c r="H780" s="39"/>
      <c r="I780" s="40" t="s">
        <v>13</v>
      </c>
      <c r="J780" s="39"/>
      <c r="K780" s="39"/>
    </row>
    <row r="781" spans="1:11" x14ac:dyDescent="0.25">
      <c r="G781" s="41" t="s">
        <v>22</v>
      </c>
      <c r="H781" s="34">
        <v>-2</v>
      </c>
      <c r="I781" s="40" t="s">
        <v>27</v>
      </c>
      <c r="J781" s="35"/>
      <c r="K781" s="34">
        <f>H781*J781</f>
        <v>0</v>
      </c>
    </row>
    <row r="782" spans="1:11" x14ac:dyDescent="0.25">
      <c r="A782" s="32" t="s">
        <v>302</v>
      </c>
      <c r="G782" s="41" t="s">
        <v>23</v>
      </c>
      <c r="H782" s="34">
        <v>-153</v>
      </c>
      <c r="I782" s="40" t="s">
        <v>18</v>
      </c>
      <c r="J782" s="35"/>
      <c r="K782" s="34">
        <f>H782*J782</f>
        <v>0</v>
      </c>
    </row>
    <row r="783" spans="1:11" x14ac:dyDescent="0.25">
      <c r="A783" s="33" t="s">
        <v>1</v>
      </c>
      <c r="B783" s="33" t="s">
        <v>236</v>
      </c>
      <c r="G783" s="41" t="s">
        <v>70</v>
      </c>
      <c r="H783" s="34">
        <v>-24</v>
      </c>
      <c r="I783" s="40" t="s">
        <v>18</v>
      </c>
      <c r="J783" s="35"/>
      <c r="K783" s="34">
        <f>H783*J783</f>
        <v>0</v>
      </c>
    </row>
    <row r="784" spans="1:11" x14ac:dyDescent="0.25">
      <c r="A784" s="33" t="s">
        <v>3</v>
      </c>
      <c r="B784" s="33" t="s">
        <v>4</v>
      </c>
      <c r="G784" s="41" t="s">
        <v>125</v>
      </c>
      <c r="H784" s="34">
        <v>-40</v>
      </c>
      <c r="I784" s="40" t="s">
        <v>18</v>
      </c>
      <c r="J784" s="35"/>
      <c r="K784" s="34">
        <f>H784*J784</f>
        <v>0</v>
      </c>
    </row>
    <row r="785" spans="1:11" x14ac:dyDescent="0.25">
      <c r="A785" s="33" t="s">
        <v>5</v>
      </c>
      <c r="B785" s="33" t="s">
        <v>6</v>
      </c>
      <c r="G785" s="41" t="s">
        <v>26</v>
      </c>
      <c r="H785" s="34"/>
      <c r="I785" s="40" t="s">
        <v>27</v>
      </c>
      <c r="J785" s="34"/>
      <c r="K785" s="34">
        <v>-440</v>
      </c>
    </row>
    <row r="786" spans="1:11" x14ac:dyDescent="0.25">
      <c r="A786" s="33" t="s">
        <v>7</v>
      </c>
      <c r="B786" s="33" t="s">
        <v>203</v>
      </c>
      <c r="G786" s="41" t="s">
        <v>71</v>
      </c>
      <c r="H786" s="34">
        <v>-32</v>
      </c>
      <c r="I786" s="40" t="s">
        <v>27</v>
      </c>
      <c r="J786" s="35"/>
      <c r="K786" s="34">
        <f>H786*J786</f>
        <v>0</v>
      </c>
    </row>
    <row r="787" spans="1:11" x14ac:dyDescent="0.25">
      <c r="A787" s="33" t="s">
        <v>9</v>
      </c>
      <c r="B787" s="33" t="s">
        <v>10</v>
      </c>
      <c r="G787" s="38" t="s">
        <v>31</v>
      </c>
      <c r="H787" s="39"/>
      <c r="I787" s="40" t="s">
        <v>13</v>
      </c>
      <c r="J787" s="39"/>
      <c r="K787" s="39">
        <f>SUM(K780:K786)</f>
        <v>-440</v>
      </c>
    </row>
    <row r="788" spans="1:11" x14ac:dyDescent="0.25">
      <c r="G788" s="38" t="s">
        <v>32</v>
      </c>
      <c r="H788" s="39"/>
      <c r="I788" s="40" t="s">
        <v>13</v>
      </c>
      <c r="J788" s="39"/>
      <c r="K788" s="39">
        <f>SUM(K778,K787)</f>
        <v>-440</v>
      </c>
    </row>
    <row r="789" spans="1:11" x14ac:dyDescent="0.25">
      <c r="A789" s="36" t="s">
        <v>11</v>
      </c>
      <c r="B789" s="37" t="s">
        <v>12</v>
      </c>
      <c r="C789" s="37" t="s">
        <v>13</v>
      </c>
      <c r="D789" s="37" t="s">
        <v>14</v>
      </c>
      <c r="E789" s="37" t="s">
        <v>15</v>
      </c>
      <c r="G789" s="41" t="s">
        <v>13</v>
      </c>
      <c r="H789" s="34"/>
      <c r="I789" s="40" t="s">
        <v>13</v>
      </c>
      <c r="J789" s="34"/>
      <c r="K789" s="34"/>
    </row>
    <row r="790" spans="1:11" x14ac:dyDescent="0.25">
      <c r="A790" s="38" t="s">
        <v>16</v>
      </c>
      <c r="B790" s="39"/>
      <c r="C790" s="40" t="s">
        <v>13</v>
      </c>
      <c r="D790" s="39"/>
      <c r="E790" s="39"/>
      <c r="G790" s="38" t="s">
        <v>33</v>
      </c>
      <c r="H790" s="39"/>
      <c r="I790" s="40" t="s">
        <v>13</v>
      </c>
      <c r="J790" s="39"/>
      <c r="K790" s="39"/>
    </row>
    <row r="791" spans="1:11" x14ac:dyDescent="0.25">
      <c r="A791" s="41" t="s">
        <v>237</v>
      </c>
      <c r="B791" s="34">
        <v>3675</v>
      </c>
      <c r="C791" s="40" t="s">
        <v>238</v>
      </c>
      <c r="D791" s="35"/>
      <c r="E791" s="34"/>
      <c r="G791" s="41" t="s">
        <v>34</v>
      </c>
      <c r="H791" s="34">
        <v>-1</v>
      </c>
      <c r="I791" s="40" t="s">
        <v>13</v>
      </c>
      <c r="J791" s="34">
        <v>608</v>
      </c>
      <c r="K791" s="34">
        <f t="shared" ref="K791:K799" si="34">H791*J791</f>
        <v>-608</v>
      </c>
    </row>
    <row r="792" spans="1:11" x14ac:dyDescent="0.25">
      <c r="A792" s="41" t="s">
        <v>69</v>
      </c>
      <c r="B792" s="34">
        <v>3500</v>
      </c>
      <c r="C792" s="40" t="s">
        <v>238</v>
      </c>
      <c r="D792" s="35"/>
      <c r="E792" s="34">
        <f>B792*D792</f>
        <v>0</v>
      </c>
      <c r="G792" s="41" t="s">
        <v>36</v>
      </c>
      <c r="H792" s="34">
        <v>-1</v>
      </c>
      <c r="I792" s="40" t="s">
        <v>13</v>
      </c>
      <c r="J792" s="34">
        <v>133</v>
      </c>
      <c r="K792" s="34">
        <f t="shared" si="34"/>
        <v>-133</v>
      </c>
    </row>
    <row r="793" spans="1:11" x14ac:dyDescent="0.25">
      <c r="A793" s="38" t="s">
        <v>20</v>
      </c>
      <c r="B793" s="39"/>
      <c r="C793" s="40" t="s">
        <v>13</v>
      </c>
      <c r="D793" s="39"/>
      <c r="E793" s="39">
        <f>SUM(E791:E792)</f>
        <v>0</v>
      </c>
      <c r="G793" s="41" t="s">
        <v>72</v>
      </c>
      <c r="H793" s="34">
        <v>-1</v>
      </c>
      <c r="I793" s="40" t="s">
        <v>13</v>
      </c>
      <c r="J793" s="34">
        <v>152</v>
      </c>
      <c r="K793" s="34">
        <f t="shared" si="34"/>
        <v>-152</v>
      </c>
    </row>
    <row r="794" spans="1:11" x14ac:dyDescent="0.25">
      <c r="A794" s="41" t="s">
        <v>13</v>
      </c>
      <c r="B794" s="34"/>
      <c r="C794" s="40" t="s">
        <v>13</v>
      </c>
      <c r="D794" s="34"/>
      <c r="E794" s="34"/>
      <c r="G794" s="41" t="s">
        <v>73</v>
      </c>
      <c r="H794" s="34">
        <v>-1</v>
      </c>
      <c r="I794" s="40" t="s">
        <v>13</v>
      </c>
      <c r="J794" s="34">
        <v>475</v>
      </c>
      <c r="K794" s="34">
        <f t="shared" si="34"/>
        <v>-475</v>
      </c>
    </row>
    <row r="795" spans="1:11" x14ac:dyDescent="0.25">
      <c r="A795" s="38" t="s">
        <v>21</v>
      </c>
      <c r="B795" s="39"/>
      <c r="C795" s="40" t="s">
        <v>13</v>
      </c>
      <c r="D795" s="39"/>
      <c r="E795" s="39"/>
      <c r="G795" s="41" t="s">
        <v>38</v>
      </c>
      <c r="H795" s="34">
        <v>-1</v>
      </c>
      <c r="I795" s="40" t="s">
        <v>13</v>
      </c>
      <c r="J795" s="34">
        <v>165</v>
      </c>
      <c r="K795" s="34">
        <f t="shared" si="34"/>
        <v>-165</v>
      </c>
    </row>
    <row r="796" spans="1:11" x14ac:dyDescent="0.25">
      <c r="A796" s="41" t="s">
        <v>22</v>
      </c>
      <c r="B796" s="34">
        <v>-9</v>
      </c>
      <c r="C796" s="40" t="s">
        <v>18</v>
      </c>
      <c r="D796" s="35"/>
      <c r="E796" s="34">
        <f>B796*D796</f>
        <v>0</v>
      </c>
      <c r="G796" s="41" t="s">
        <v>39</v>
      </c>
      <c r="H796" s="34">
        <v>-2</v>
      </c>
      <c r="I796" s="40" t="s">
        <v>13</v>
      </c>
      <c r="J796" s="34">
        <v>175</v>
      </c>
      <c r="K796" s="34">
        <f t="shared" si="34"/>
        <v>-350</v>
      </c>
    </row>
    <row r="797" spans="1:11" x14ac:dyDescent="0.25">
      <c r="A797" s="41" t="s">
        <v>23</v>
      </c>
      <c r="B797" s="34">
        <v>-51</v>
      </c>
      <c r="C797" s="40" t="s">
        <v>18</v>
      </c>
      <c r="D797" s="35"/>
      <c r="E797" s="34">
        <f>B797*D797</f>
        <v>0</v>
      </c>
      <c r="G797" s="41" t="s">
        <v>74</v>
      </c>
      <c r="H797" s="34">
        <v>-1</v>
      </c>
      <c r="I797" s="40" t="s">
        <v>13</v>
      </c>
      <c r="J797" s="34">
        <v>1029</v>
      </c>
      <c r="K797" s="34">
        <f t="shared" si="34"/>
        <v>-1029</v>
      </c>
    </row>
    <row r="798" spans="1:11" x14ac:dyDescent="0.25">
      <c r="A798" s="41" t="s">
        <v>24</v>
      </c>
      <c r="B798" s="34">
        <v>-30</v>
      </c>
      <c r="C798" s="40" t="s">
        <v>25</v>
      </c>
      <c r="D798" s="35"/>
      <c r="E798" s="34"/>
      <c r="G798" s="41" t="s">
        <v>75</v>
      </c>
      <c r="H798" s="34">
        <v>-1</v>
      </c>
      <c r="I798" s="40" t="s">
        <v>13</v>
      </c>
      <c r="J798" s="34">
        <v>700</v>
      </c>
      <c r="K798" s="34">
        <f t="shared" si="34"/>
        <v>-700</v>
      </c>
    </row>
    <row r="799" spans="1:11" x14ac:dyDescent="0.25">
      <c r="A799" s="41" t="s">
        <v>71</v>
      </c>
      <c r="B799" s="34">
        <v>-80</v>
      </c>
      <c r="C799" s="40" t="s">
        <v>27</v>
      </c>
      <c r="D799" s="35"/>
      <c r="E799" s="34">
        <f>B799*D799</f>
        <v>0</v>
      </c>
      <c r="G799" s="41" t="s">
        <v>76</v>
      </c>
      <c r="H799" s="34">
        <v>-1</v>
      </c>
      <c r="I799" s="40" t="s">
        <v>13</v>
      </c>
      <c r="J799" s="34">
        <v>1500</v>
      </c>
      <c r="K799" s="34">
        <f t="shared" si="34"/>
        <v>-1500</v>
      </c>
    </row>
    <row r="800" spans="1:11" x14ac:dyDescent="0.25">
      <c r="A800" s="38" t="s">
        <v>31</v>
      </c>
      <c r="B800" s="39"/>
      <c r="C800" s="40" t="s">
        <v>13</v>
      </c>
      <c r="D800" s="39"/>
      <c r="E800" s="39">
        <f>SUM(E795:E799)</f>
        <v>0</v>
      </c>
      <c r="G800" s="41" t="s">
        <v>45</v>
      </c>
      <c r="H800" s="34"/>
      <c r="I800" s="40" t="s">
        <v>13</v>
      </c>
      <c r="J800" s="34"/>
      <c r="K800" s="34">
        <v>-500</v>
      </c>
    </row>
    <row r="801" spans="1:11" x14ac:dyDescent="0.25">
      <c r="A801" s="38" t="s">
        <v>32</v>
      </c>
      <c r="B801" s="39"/>
      <c r="C801" s="40" t="s">
        <v>13</v>
      </c>
      <c r="D801" s="39"/>
      <c r="E801" s="39">
        <f>SUM(E793,E800)</f>
        <v>0</v>
      </c>
      <c r="G801" s="38" t="s">
        <v>46</v>
      </c>
      <c r="H801" s="39"/>
      <c r="I801" s="40" t="s">
        <v>13</v>
      </c>
      <c r="J801" s="39"/>
      <c r="K801" s="39">
        <f>SUM(K791:K800)</f>
        <v>-5612</v>
      </c>
    </row>
    <row r="802" spans="1:11" x14ac:dyDescent="0.25">
      <c r="A802" s="41" t="s">
        <v>13</v>
      </c>
      <c r="B802" s="34"/>
      <c r="C802" s="40" t="s">
        <v>13</v>
      </c>
      <c r="D802" s="34"/>
      <c r="E802" s="34"/>
      <c r="G802" s="41" t="s">
        <v>47</v>
      </c>
      <c r="H802" s="34"/>
      <c r="I802" s="40" t="s">
        <v>13</v>
      </c>
      <c r="J802" s="34"/>
      <c r="K802" s="34">
        <f>SUM(K788,K801)</f>
        <v>-6052</v>
      </c>
    </row>
    <row r="803" spans="1:11" x14ac:dyDescent="0.25">
      <c r="A803" s="38" t="s">
        <v>33</v>
      </c>
      <c r="B803" s="39"/>
      <c r="C803" s="40" t="s">
        <v>13</v>
      </c>
      <c r="D803" s="39"/>
      <c r="E803" s="39"/>
    </row>
    <row r="804" spans="1:11" x14ac:dyDescent="0.25">
      <c r="A804" s="41" t="s">
        <v>35</v>
      </c>
      <c r="B804" s="34">
        <v>-30</v>
      </c>
      <c r="C804" s="40" t="s">
        <v>13</v>
      </c>
      <c r="D804" s="34">
        <v>21</v>
      </c>
      <c r="E804" s="34">
        <f t="shared" ref="E804:E809" si="35">B804*D804</f>
        <v>-630</v>
      </c>
      <c r="G804" s="33" t="s">
        <v>297</v>
      </c>
    </row>
    <row r="805" spans="1:11" x14ac:dyDescent="0.25">
      <c r="A805" s="41" t="s">
        <v>36</v>
      </c>
      <c r="B805" s="34">
        <v>-1</v>
      </c>
      <c r="C805" s="40" t="s">
        <v>13</v>
      </c>
      <c r="D805" s="34">
        <v>133</v>
      </c>
      <c r="E805" s="34">
        <f t="shared" si="35"/>
        <v>-133</v>
      </c>
    </row>
    <row r="806" spans="1:11" x14ac:dyDescent="0.25">
      <c r="A806" s="41" t="s">
        <v>88</v>
      </c>
      <c r="B806" s="35">
        <v>-0.33</v>
      </c>
      <c r="C806" s="40" t="s">
        <v>13</v>
      </c>
      <c r="D806" s="34">
        <v>380</v>
      </c>
      <c r="E806" s="34">
        <f t="shared" si="35"/>
        <v>-125.4</v>
      </c>
      <c r="G806" s="33" t="s">
        <v>48</v>
      </c>
    </row>
    <row r="807" spans="1:11" x14ac:dyDescent="0.25">
      <c r="A807" s="41" t="s">
        <v>247</v>
      </c>
      <c r="B807" s="34">
        <v>-3</v>
      </c>
      <c r="C807" s="40" t="s">
        <v>13</v>
      </c>
      <c r="D807" s="34">
        <v>175</v>
      </c>
      <c r="E807" s="34">
        <f t="shared" si="35"/>
        <v>-525</v>
      </c>
    </row>
    <row r="808" spans="1:11" x14ac:dyDescent="0.25">
      <c r="A808" s="41" t="s">
        <v>129</v>
      </c>
      <c r="B808" s="34">
        <v>-3</v>
      </c>
      <c r="C808" s="40" t="s">
        <v>13</v>
      </c>
      <c r="D808" s="34">
        <v>275</v>
      </c>
      <c r="E808" s="34">
        <f t="shared" si="35"/>
        <v>-825</v>
      </c>
      <c r="G808" s="32" t="s">
        <v>298</v>
      </c>
    </row>
    <row r="809" spans="1:11" x14ac:dyDescent="0.25">
      <c r="A809" s="41" t="s">
        <v>276</v>
      </c>
      <c r="B809" s="34">
        <v>-3</v>
      </c>
      <c r="C809" s="40" t="s">
        <v>13</v>
      </c>
      <c r="D809" s="34">
        <v>510</v>
      </c>
      <c r="E809" s="34">
        <f t="shared" si="35"/>
        <v>-1530</v>
      </c>
      <c r="G809" s="33" t="s">
        <v>1</v>
      </c>
      <c r="H809" s="33" t="s">
        <v>236</v>
      </c>
    </row>
    <row r="810" spans="1:11" x14ac:dyDescent="0.25">
      <c r="A810" s="38" t="s">
        <v>46</v>
      </c>
      <c r="B810" s="39"/>
      <c r="C810" s="40" t="s">
        <v>13</v>
      </c>
      <c r="D810" s="39"/>
      <c r="E810" s="39">
        <f>SUM(E804:E809)</f>
        <v>-3768.4</v>
      </c>
      <c r="G810" s="33" t="s">
        <v>3</v>
      </c>
      <c r="H810" s="33" t="s">
        <v>4</v>
      </c>
    </row>
    <row r="811" spans="1:11" x14ac:dyDescent="0.25">
      <c r="A811" s="41" t="s">
        <v>47</v>
      </c>
      <c r="B811" s="34"/>
      <c r="C811" s="40" t="s">
        <v>13</v>
      </c>
      <c r="D811" s="34"/>
      <c r="E811" s="34">
        <f>SUM(E801,E810)</f>
        <v>-3768.4</v>
      </c>
      <c r="G811" s="33" t="s">
        <v>5</v>
      </c>
      <c r="H811" s="33" t="s">
        <v>6</v>
      </c>
    </row>
    <row r="812" spans="1:11" x14ac:dyDescent="0.25">
      <c r="G812" s="33" t="s">
        <v>7</v>
      </c>
      <c r="H812" s="33" t="s">
        <v>203</v>
      </c>
    </row>
    <row r="813" spans="1:11" x14ac:dyDescent="0.25">
      <c r="A813" s="33" t="s">
        <v>307</v>
      </c>
      <c r="G813" s="33" t="s">
        <v>9</v>
      </c>
      <c r="H813" s="33" t="s">
        <v>124</v>
      </c>
    </row>
    <row r="814" spans="1:11" x14ac:dyDescent="0.25">
      <c r="A814" s="33" t="s">
        <v>304</v>
      </c>
    </row>
    <row r="815" spans="1:11" x14ac:dyDescent="0.25">
      <c r="A815" s="33" t="s">
        <v>305</v>
      </c>
      <c r="G815" s="36" t="s">
        <v>11</v>
      </c>
      <c r="H815" s="37" t="s">
        <v>12</v>
      </c>
      <c r="I815" s="37" t="s">
        <v>13</v>
      </c>
      <c r="J815" s="37" t="s">
        <v>14</v>
      </c>
      <c r="K815" s="37" t="s">
        <v>15</v>
      </c>
    </row>
    <row r="816" spans="1:11" x14ac:dyDescent="0.25">
      <c r="A816" s="33" t="s">
        <v>306</v>
      </c>
      <c r="G816" s="38" t="s">
        <v>16</v>
      </c>
      <c r="H816" s="39"/>
      <c r="I816" s="40" t="s">
        <v>13</v>
      </c>
      <c r="J816" s="39"/>
      <c r="K816" s="39"/>
    </row>
    <row r="817" spans="1:11" x14ac:dyDescent="0.25">
      <c r="G817" s="41" t="s">
        <v>237</v>
      </c>
      <c r="H817" s="34">
        <v>5250</v>
      </c>
      <c r="I817" s="40" t="s">
        <v>238</v>
      </c>
      <c r="J817" s="35"/>
      <c r="K817" s="34"/>
    </row>
    <row r="818" spans="1:11" x14ac:dyDescent="0.25">
      <c r="A818" s="33" t="s">
        <v>48</v>
      </c>
      <c r="G818" s="41" t="s">
        <v>69</v>
      </c>
      <c r="H818" s="34">
        <v>5000</v>
      </c>
      <c r="I818" s="40" t="s">
        <v>238</v>
      </c>
      <c r="J818" s="35"/>
      <c r="K818" s="34">
        <f>H818*J818</f>
        <v>0</v>
      </c>
    </row>
    <row r="819" spans="1:11" x14ac:dyDescent="0.25">
      <c r="G819" s="38" t="s">
        <v>20</v>
      </c>
      <c r="H819" s="39"/>
      <c r="I819" s="40" t="s">
        <v>13</v>
      </c>
      <c r="J819" s="39"/>
      <c r="K819" s="39">
        <f>SUM(K817:K818)</f>
        <v>0</v>
      </c>
    </row>
    <row r="820" spans="1:11" x14ac:dyDescent="0.25">
      <c r="A820" s="32" t="s">
        <v>302</v>
      </c>
      <c r="G820" s="41" t="s">
        <v>13</v>
      </c>
      <c r="H820" s="34"/>
      <c r="I820" s="40" t="s">
        <v>13</v>
      </c>
      <c r="J820" s="34"/>
      <c r="K820" s="34"/>
    </row>
    <row r="821" spans="1:11" x14ac:dyDescent="0.25">
      <c r="A821" s="33" t="s">
        <v>1</v>
      </c>
      <c r="B821" s="33" t="s">
        <v>236</v>
      </c>
      <c r="G821" s="38" t="s">
        <v>21</v>
      </c>
      <c r="H821" s="39"/>
      <c r="I821" s="40" t="s">
        <v>13</v>
      </c>
      <c r="J821" s="39"/>
      <c r="K821" s="39"/>
    </row>
    <row r="822" spans="1:11" x14ac:dyDescent="0.25">
      <c r="A822" s="33" t="s">
        <v>3</v>
      </c>
      <c r="B822" s="33" t="s">
        <v>4</v>
      </c>
      <c r="G822" s="41" t="s">
        <v>299</v>
      </c>
      <c r="H822" s="34">
        <v>-40</v>
      </c>
      <c r="I822" s="40" t="s">
        <v>18</v>
      </c>
      <c r="J822" s="35"/>
      <c r="K822" s="34">
        <f>H822*J822</f>
        <v>0</v>
      </c>
    </row>
    <row r="823" spans="1:11" x14ac:dyDescent="0.25">
      <c r="A823" s="33" t="s">
        <v>5</v>
      </c>
      <c r="B823" s="33" t="s">
        <v>6</v>
      </c>
      <c r="G823" s="41" t="s">
        <v>300</v>
      </c>
      <c r="H823" s="34">
        <v>-150</v>
      </c>
      <c r="I823" s="40" t="s">
        <v>18</v>
      </c>
      <c r="J823" s="35"/>
      <c r="K823" s="34">
        <f>H823*J823</f>
        <v>0</v>
      </c>
    </row>
    <row r="824" spans="1:11" x14ac:dyDescent="0.25">
      <c r="A824" s="33" t="s">
        <v>7</v>
      </c>
      <c r="B824" s="33" t="s">
        <v>203</v>
      </c>
      <c r="G824" s="41" t="s">
        <v>23</v>
      </c>
      <c r="H824" s="34">
        <v>-64</v>
      </c>
      <c r="I824" s="40" t="s">
        <v>18</v>
      </c>
      <c r="J824" s="35"/>
      <c r="K824" s="34">
        <f>H824*J824</f>
        <v>0</v>
      </c>
    </row>
    <row r="825" spans="1:11" x14ac:dyDescent="0.25">
      <c r="A825" s="33" t="s">
        <v>9</v>
      </c>
      <c r="B825" s="33" t="s">
        <v>10</v>
      </c>
      <c r="G825" s="41" t="s">
        <v>70</v>
      </c>
      <c r="H825" s="34">
        <v>-20</v>
      </c>
      <c r="I825" s="40" t="s">
        <v>18</v>
      </c>
      <c r="J825" s="35"/>
      <c r="K825" s="34">
        <f>H825*J825</f>
        <v>0</v>
      </c>
    </row>
    <row r="826" spans="1:11" x14ac:dyDescent="0.25">
      <c r="G826" s="41" t="s">
        <v>125</v>
      </c>
      <c r="H826" s="34">
        <v>-143</v>
      </c>
      <c r="I826" s="40" t="s">
        <v>18</v>
      </c>
      <c r="J826" s="35"/>
      <c r="K826" s="34">
        <f>H826*J826</f>
        <v>0</v>
      </c>
    </row>
    <row r="827" spans="1:11" x14ac:dyDescent="0.25">
      <c r="A827" s="36" t="s">
        <v>11</v>
      </c>
      <c r="B827" s="37" t="s">
        <v>12</v>
      </c>
      <c r="C827" s="37" t="s">
        <v>13</v>
      </c>
      <c r="D827" s="37" t="s">
        <v>14</v>
      </c>
      <c r="E827" s="37" t="s">
        <v>15</v>
      </c>
      <c r="G827" s="41" t="s">
        <v>26</v>
      </c>
      <c r="H827" s="34"/>
      <c r="I827" s="40" t="s">
        <v>27</v>
      </c>
      <c r="J827" s="34"/>
      <c r="K827" s="34">
        <v>-350</v>
      </c>
    </row>
    <row r="828" spans="1:11" x14ac:dyDescent="0.25">
      <c r="G828" s="41" t="s">
        <v>29</v>
      </c>
      <c r="H828" s="34"/>
      <c r="I828" s="40" t="s">
        <v>27</v>
      </c>
      <c r="J828" s="34"/>
      <c r="K828" s="34">
        <v>-70</v>
      </c>
    </row>
    <row r="829" spans="1:11" x14ac:dyDescent="0.25">
      <c r="A829" s="33" t="s">
        <v>308</v>
      </c>
      <c r="G829" s="41" t="s">
        <v>71</v>
      </c>
      <c r="H829" s="34">
        <v>-111</v>
      </c>
      <c r="I829" s="40" t="s">
        <v>27</v>
      </c>
      <c r="J829" s="35"/>
      <c r="K829" s="34">
        <f>H829*J829</f>
        <v>0</v>
      </c>
    </row>
    <row r="830" spans="1:11" x14ac:dyDescent="0.25">
      <c r="G830" s="38" t="s">
        <v>31</v>
      </c>
      <c r="H830" s="39"/>
      <c r="I830" s="40" t="s">
        <v>13</v>
      </c>
      <c r="J830" s="39"/>
      <c r="K830" s="39">
        <f>SUM(K821:K829)</f>
        <v>-420</v>
      </c>
    </row>
    <row r="831" spans="1:11" x14ac:dyDescent="0.25">
      <c r="A831" s="33" t="s">
        <v>48</v>
      </c>
      <c r="G831" s="38" t="s">
        <v>32</v>
      </c>
      <c r="H831" s="39"/>
      <c r="I831" s="40" t="s">
        <v>13</v>
      </c>
      <c r="J831" s="39"/>
      <c r="K831" s="39">
        <f>SUM(K819,K830)</f>
        <v>-420</v>
      </c>
    </row>
    <row r="832" spans="1:11" x14ac:dyDescent="0.25">
      <c r="G832" s="41" t="s">
        <v>13</v>
      </c>
      <c r="H832" s="34"/>
      <c r="I832" s="40" t="s">
        <v>13</v>
      </c>
      <c r="J832" s="34"/>
      <c r="K832" s="34"/>
    </row>
    <row r="833" spans="1:11" x14ac:dyDescent="0.25">
      <c r="A833" s="32" t="s">
        <v>309</v>
      </c>
      <c r="G833" s="38" t="s">
        <v>33</v>
      </c>
      <c r="H833" s="39"/>
      <c r="I833" s="40" t="s">
        <v>13</v>
      </c>
      <c r="J833" s="39"/>
      <c r="K833" s="39"/>
    </row>
    <row r="834" spans="1:11" x14ac:dyDescent="0.25">
      <c r="A834" s="33" t="s">
        <v>1</v>
      </c>
      <c r="B834" s="33" t="s">
        <v>236</v>
      </c>
      <c r="G834" s="41" t="s">
        <v>34</v>
      </c>
      <c r="H834" s="34">
        <v>-1</v>
      </c>
      <c r="I834" s="40" t="s">
        <v>13</v>
      </c>
      <c r="J834" s="34">
        <v>608</v>
      </c>
      <c r="K834" s="34">
        <f t="shared" ref="K834:K839" si="36">H834*J834</f>
        <v>-608</v>
      </c>
    </row>
    <row r="835" spans="1:11" x14ac:dyDescent="0.25">
      <c r="A835" s="33" t="s">
        <v>3</v>
      </c>
      <c r="B835" s="33" t="s">
        <v>4</v>
      </c>
      <c r="G835" s="41" t="s">
        <v>36</v>
      </c>
      <c r="H835" s="34">
        <v>-1</v>
      </c>
      <c r="I835" s="40" t="s">
        <v>13</v>
      </c>
      <c r="J835" s="34">
        <v>133</v>
      </c>
      <c r="K835" s="34">
        <f t="shared" si="36"/>
        <v>-133</v>
      </c>
    </row>
    <row r="836" spans="1:11" x14ac:dyDescent="0.25">
      <c r="A836" s="33" t="s">
        <v>5</v>
      </c>
      <c r="B836" s="33" t="s">
        <v>6</v>
      </c>
      <c r="G836" s="41" t="s">
        <v>37</v>
      </c>
      <c r="H836" s="34">
        <v>-1</v>
      </c>
      <c r="I836" s="40" t="s">
        <v>13</v>
      </c>
      <c r="J836" s="34">
        <v>380</v>
      </c>
      <c r="K836" s="34">
        <f t="shared" si="36"/>
        <v>-380</v>
      </c>
    </row>
    <row r="837" spans="1:11" x14ac:dyDescent="0.25">
      <c r="A837" s="33" t="s">
        <v>7</v>
      </c>
      <c r="B837" s="33" t="s">
        <v>203</v>
      </c>
      <c r="G837" s="41" t="s">
        <v>38</v>
      </c>
      <c r="H837" s="34">
        <v>-1</v>
      </c>
      <c r="I837" s="40" t="s">
        <v>13</v>
      </c>
      <c r="J837" s="34">
        <v>165</v>
      </c>
      <c r="K837" s="34">
        <f t="shared" si="36"/>
        <v>-165</v>
      </c>
    </row>
    <row r="838" spans="1:11" x14ac:dyDescent="0.25">
      <c r="A838" s="33" t="s">
        <v>9</v>
      </c>
      <c r="B838" s="33" t="s">
        <v>10</v>
      </c>
      <c r="G838" s="41" t="s">
        <v>39</v>
      </c>
      <c r="H838" s="34">
        <v>-1</v>
      </c>
      <c r="I838" s="40" t="s">
        <v>13</v>
      </c>
      <c r="J838" s="34">
        <v>175</v>
      </c>
      <c r="K838" s="34">
        <f t="shared" si="36"/>
        <v>-175</v>
      </c>
    </row>
    <row r="839" spans="1:11" x14ac:dyDescent="0.25">
      <c r="G839" s="41" t="s">
        <v>276</v>
      </c>
      <c r="H839" s="34">
        <v>-1</v>
      </c>
      <c r="I839" s="40" t="s">
        <v>13</v>
      </c>
      <c r="J839" s="34">
        <v>1279</v>
      </c>
      <c r="K839" s="34">
        <f t="shared" si="36"/>
        <v>-1279</v>
      </c>
    </row>
    <row r="840" spans="1:11" x14ac:dyDescent="0.25">
      <c r="A840" s="36" t="s">
        <v>11</v>
      </c>
      <c r="B840" s="37" t="s">
        <v>12</v>
      </c>
      <c r="C840" s="37" t="s">
        <v>13</v>
      </c>
      <c r="D840" s="37" t="s">
        <v>14</v>
      </c>
      <c r="E840" s="37" t="s">
        <v>15</v>
      </c>
      <c r="G840" s="41" t="s">
        <v>45</v>
      </c>
      <c r="H840" s="34"/>
      <c r="I840" s="40" t="s">
        <v>13</v>
      </c>
      <c r="J840" s="34"/>
      <c r="K840" s="34">
        <v>-500</v>
      </c>
    </row>
    <row r="841" spans="1:11" x14ac:dyDescent="0.25">
      <c r="G841" s="38" t="s">
        <v>46</v>
      </c>
      <c r="H841" s="39"/>
      <c r="I841" s="40" t="s">
        <v>13</v>
      </c>
      <c r="J841" s="39"/>
      <c r="K841" s="39">
        <f>SUM(K834:K840)</f>
        <v>-3240</v>
      </c>
    </row>
    <row r="842" spans="1:11" x14ac:dyDescent="0.25">
      <c r="A842" s="33" t="s">
        <v>308</v>
      </c>
      <c r="G842" s="41" t="s">
        <v>47</v>
      </c>
      <c r="H842" s="34"/>
      <c r="I842" s="40" t="s">
        <v>13</v>
      </c>
      <c r="J842" s="34"/>
      <c r="K842" s="34">
        <f>SUM(K831,K841)</f>
        <v>-3660</v>
      </c>
    </row>
    <row r="844" spans="1:11" x14ac:dyDescent="0.25">
      <c r="A844" s="33" t="s">
        <v>48</v>
      </c>
      <c r="G844" s="33" t="s">
        <v>301</v>
      </c>
    </row>
    <row r="846" spans="1:11" x14ac:dyDescent="0.25">
      <c r="A846" s="32" t="s">
        <v>310</v>
      </c>
      <c r="G846" s="33" t="s">
        <v>48</v>
      </c>
    </row>
    <row r="847" spans="1:11" x14ac:dyDescent="0.25">
      <c r="A847" s="33" t="s">
        <v>1</v>
      </c>
      <c r="B847" s="33" t="s">
        <v>236</v>
      </c>
    </row>
    <row r="848" spans="1:11" x14ac:dyDescent="0.25">
      <c r="A848" s="33" t="s">
        <v>3</v>
      </c>
      <c r="B848" s="33" t="s">
        <v>4</v>
      </c>
      <c r="G848" s="32" t="s">
        <v>302</v>
      </c>
    </row>
    <row r="849" spans="1:11" x14ac:dyDescent="0.25">
      <c r="A849" s="33" t="s">
        <v>5</v>
      </c>
      <c r="B849" s="33" t="s">
        <v>6</v>
      </c>
      <c r="G849" s="33" t="s">
        <v>1</v>
      </c>
      <c r="H849" s="33" t="s">
        <v>236</v>
      </c>
    </row>
    <row r="850" spans="1:11" x14ac:dyDescent="0.25">
      <c r="A850" s="33" t="s">
        <v>7</v>
      </c>
      <c r="B850" s="33" t="s">
        <v>203</v>
      </c>
      <c r="G850" s="33" t="s">
        <v>3</v>
      </c>
      <c r="H850" s="33" t="s">
        <v>4</v>
      </c>
    </row>
    <row r="851" spans="1:11" x14ac:dyDescent="0.25">
      <c r="A851" s="33" t="s">
        <v>9</v>
      </c>
      <c r="B851" s="33" t="s">
        <v>10</v>
      </c>
      <c r="G851" s="33" t="s">
        <v>5</v>
      </c>
      <c r="H851" s="33" t="s">
        <v>6</v>
      </c>
    </row>
    <row r="852" spans="1:11" x14ac:dyDescent="0.25">
      <c r="G852" s="33" t="s">
        <v>7</v>
      </c>
      <c r="H852" s="33" t="s">
        <v>203</v>
      </c>
    </row>
    <row r="853" spans="1:11" x14ac:dyDescent="0.25">
      <c r="A853" s="36" t="s">
        <v>11</v>
      </c>
      <c r="B853" s="37" t="s">
        <v>12</v>
      </c>
      <c r="C853" s="37" t="s">
        <v>13</v>
      </c>
      <c r="D853" s="37" t="s">
        <v>14</v>
      </c>
      <c r="E853" s="37" t="s">
        <v>15</v>
      </c>
      <c r="G853" s="33" t="s">
        <v>9</v>
      </c>
      <c r="H853" s="33" t="s">
        <v>124</v>
      </c>
    </row>
    <row r="854" spans="1:11" x14ac:dyDescent="0.25">
      <c r="A854" s="38" t="s">
        <v>16</v>
      </c>
      <c r="B854" s="39"/>
      <c r="C854" s="40" t="s">
        <v>13</v>
      </c>
      <c r="D854" s="39"/>
      <c r="E854" s="39"/>
    </row>
    <row r="855" spans="1:11" x14ac:dyDescent="0.25">
      <c r="A855" s="41" t="s">
        <v>237</v>
      </c>
      <c r="B855" s="34">
        <v>1995</v>
      </c>
      <c r="C855" s="40" t="s">
        <v>238</v>
      </c>
      <c r="D855" s="35"/>
      <c r="E855" s="34"/>
      <c r="G855" s="36" t="s">
        <v>11</v>
      </c>
      <c r="H855" s="37" t="s">
        <v>12</v>
      </c>
      <c r="I855" s="37" t="s">
        <v>13</v>
      </c>
      <c r="J855" s="37" t="s">
        <v>14</v>
      </c>
      <c r="K855" s="37" t="s">
        <v>15</v>
      </c>
    </row>
    <row r="856" spans="1:11" x14ac:dyDescent="0.25">
      <c r="A856" s="41" t="s">
        <v>69</v>
      </c>
      <c r="B856" s="34">
        <v>1900</v>
      </c>
      <c r="C856" s="40" t="s">
        <v>238</v>
      </c>
      <c r="D856" s="35"/>
      <c r="E856" s="34">
        <f>B856*D856</f>
        <v>0</v>
      </c>
      <c r="G856" s="38" t="s">
        <v>16</v>
      </c>
      <c r="H856" s="39"/>
      <c r="I856" s="40" t="s">
        <v>13</v>
      </c>
      <c r="J856" s="39"/>
      <c r="K856" s="39"/>
    </row>
    <row r="857" spans="1:11" x14ac:dyDescent="0.25">
      <c r="A857" s="38" t="s">
        <v>20</v>
      </c>
      <c r="B857" s="39"/>
      <c r="C857" s="40" t="s">
        <v>13</v>
      </c>
      <c r="D857" s="39"/>
      <c r="E857" s="39">
        <f>SUM(E855:E856)</f>
        <v>0</v>
      </c>
      <c r="G857" s="41" t="s">
        <v>237</v>
      </c>
      <c r="H857" s="34">
        <v>4725</v>
      </c>
      <c r="I857" s="40" t="s">
        <v>238</v>
      </c>
      <c r="J857" s="35"/>
      <c r="K857" s="34"/>
    </row>
    <row r="858" spans="1:11" x14ac:dyDescent="0.25">
      <c r="A858" s="41" t="s">
        <v>13</v>
      </c>
      <c r="B858" s="34"/>
      <c r="C858" s="40" t="s">
        <v>13</v>
      </c>
      <c r="D858" s="34"/>
      <c r="E858" s="34"/>
      <c r="G858" s="41" t="s">
        <v>69</v>
      </c>
      <c r="H858" s="34">
        <v>4500</v>
      </c>
      <c r="I858" s="40" t="s">
        <v>238</v>
      </c>
      <c r="J858" s="35"/>
      <c r="K858" s="34">
        <f>H858*J858</f>
        <v>0</v>
      </c>
    </row>
    <row r="859" spans="1:11" x14ac:dyDescent="0.25">
      <c r="A859" s="38" t="s">
        <v>21</v>
      </c>
      <c r="B859" s="39"/>
      <c r="C859" s="40" t="s">
        <v>13</v>
      </c>
      <c r="D859" s="39"/>
      <c r="E859" s="39"/>
      <c r="G859" s="38" t="s">
        <v>20</v>
      </c>
      <c r="H859" s="39"/>
      <c r="I859" s="40" t="s">
        <v>13</v>
      </c>
      <c r="J859" s="39"/>
      <c r="K859" s="39">
        <f>SUM(K857:K858)</f>
        <v>0</v>
      </c>
    </row>
    <row r="860" spans="1:11" x14ac:dyDescent="0.25">
      <c r="A860" s="41" t="s">
        <v>22</v>
      </c>
      <c r="B860" s="34">
        <v>-9</v>
      </c>
      <c r="C860" s="40" t="s">
        <v>18</v>
      </c>
      <c r="D860" s="35"/>
      <c r="E860" s="34">
        <f>B860*D860</f>
        <v>0</v>
      </c>
      <c r="G860" s="41" t="s">
        <v>13</v>
      </c>
      <c r="H860" s="34"/>
      <c r="I860" s="40" t="s">
        <v>13</v>
      </c>
      <c r="J860" s="34"/>
      <c r="K860" s="34"/>
    </row>
    <row r="861" spans="1:11" x14ac:dyDescent="0.25">
      <c r="A861" s="41" t="s">
        <v>23</v>
      </c>
      <c r="B861" s="34">
        <v>-28</v>
      </c>
      <c r="C861" s="40" t="s">
        <v>18</v>
      </c>
      <c r="D861" s="35"/>
      <c r="E861" s="34">
        <f>B861*D861</f>
        <v>0</v>
      </c>
      <c r="G861" s="38" t="s">
        <v>21</v>
      </c>
      <c r="H861" s="39"/>
      <c r="I861" s="40" t="s">
        <v>13</v>
      </c>
      <c r="J861" s="39"/>
      <c r="K861" s="39"/>
    </row>
    <row r="862" spans="1:11" x14ac:dyDescent="0.25">
      <c r="A862" s="41" t="s">
        <v>24</v>
      </c>
      <c r="B862" s="34">
        <v>-20</v>
      </c>
      <c r="C862" s="40" t="s">
        <v>25</v>
      </c>
      <c r="D862" s="35"/>
      <c r="E862" s="34"/>
      <c r="G862" s="41" t="s">
        <v>22</v>
      </c>
      <c r="H862" s="34">
        <v>-9</v>
      </c>
      <c r="I862" s="40" t="s">
        <v>18</v>
      </c>
      <c r="J862" s="35"/>
      <c r="K862" s="34">
        <f>H862*J862</f>
        <v>0</v>
      </c>
    </row>
    <row r="863" spans="1:11" x14ac:dyDescent="0.25">
      <c r="A863" s="41" t="s">
        <v>71</v>
      </c>
      <c r="B863" s="34">
        <v>-39</v>
      </c>
      <c r="C863" s="40" t="s">
        <v>27</v>
      </c>
      <c r="D863" s="35"/>
      <c r="E863" s="34">
        <f>B863*D863</f>
        <v>0</v>
      </c>
      <c r="G863" s="41" t="s">
        <v>23</v>
      </c>
      <c r="H863" s="34">
        <v>-146</v>
      </c>
      <c r="I863" s="40" t="s">
        <v>18</v>
      </c>
      <c r="J863" s="35"/>
      <c r="K863" s="34">
        <f>H863*J863</f>
        <v>0</v>
      </c>
    </row>
    <row r="864" spans="1:11" x14ac:dyDescent="0.25">
      <c r="A864" s="38" t="s">
        <v>31</v>
      </c>
      <c r="B864" s="39"/>
      <c r="C864" s="40" t="s">
        <v>13</v>
      </c>
      <c r="D864" s="39"/>
      <c r="E864" s="39">
        <f>SUM(E859:E863)</f>
        <v>0</v>
      </c>
      <c r="G864" s="41" t="s">
        <v>70</v>
      </c>
      <c r="H864" s="34">
        <v>-32</v>
      </c>
      <c r="I864" s="40" t="s">
        <v>18</v>
      </c>
      <c r="J864" s="35"/>
      <c r="K864" s="34">
        <f>H864*J864</f>
        <v>0</v>
      </c>
    </row>
    <row r="865" spans="1:11" x14ac:dyDescent="0.25">
      <c r="A865" s="38" t="s">
        <v>32</v>
      </c>
      <c r="B865" s="39"/>
      <c r="C865" s="40" t="s">
        <v>13</v>
      </c>
      <c r="D865" s="39"/>
      <c r="E865" s="39">
        <f>SUM(E857,E864)</f>
        <v>0</v>
      </c>
      <c r="G865" s="41" t="s">
        <v>125</v>
      </c>
      <c r="H865" s="34">
        <v>-182</v>
      </c>
      <c r="I865" s="40" t="s">
        <v>18</v>
      </c>
      <c r="J865" s="35"/>
      <c r="K865" s="34">
        <f>H865*J865</f>
        <v>0</v>
      </c>
    </row>
    <row r="866" spans="1:11" x14ac:dyDescent="0.25">
      <c r="A866" s="41" t="s">
        <v>13</v>
      </c>
      <c r="B866" s="34"/>
      <c r="C866" s="40" t="s">
        <v>13</v>
      </c>
      <c r="D866" s="34"/>
      <c r="E866" s="34"/>
      <c r="G866" s="41" t="s">
        <v>71</v>
      </c>
      <c r="H866" s="34">
        <v>-120</v>
      </c>
      <c r="I866" s="40" t="s">
        <v>27</v>
      </c>
      <c r="J866" s="35"/>
      <c r="K866" s="34">
        <f>H866*J866</f>
        <v>0</v>
      </c>
    </row>
    <row r="867" spans="1:11" x14ac:dyDescent="0.25">
      <c r="A867" s="38" t="s">
        <v>311</v>
      </c>
      <c r="B867" s="39"/>
      <c r="C867" s="40" t="s">
        <v>13</v>
      </c>
      <c r="D867" s="39"/>
      <c r="E867" s="39"/>
      <c r="G867" s="38" t="s">
        <v>31</v>
      </c>
      <c r="H867" s="39"/>
      <c r="I867" s="40" t="s">
        <v>13</v>
      </c>
      <c r="J867" s="39"/>
      <c r="K867" s="39">
        <f>SUM(K861:K866)</f>
        <v>0</v>
      </c>
    </row>
    <row r="868" spans="1:11" x14ac:dyDescent="0.25">
      <c r="A868" s="41" t="s">
        <v>35</v>
      </c>
      <c r="B868" s="34">
        <v>-20</v>
      </c>
      <c r="C868" s="40" t="s">
        <v>13</v>
      </c>
      <c r="D868" s="34">
        <v>21</v>
      </c>
      <c r="E868" s="34">
        <f t="shared" ref="E868:E873" si="37">B868*D868</f>
        <v>-420</v>
      </c>
      <c r="G868" s="38" t="s">
        <v>32</v>
      </c>
      <c r="H868" s="39"/>
      <c r="I868" s="40" t="s">
        <v>13</v>
      </c>
      <c r="J868" s="39"/>
      <c r="K868" s="39">
        <f>SUM(K859,K867)</f>
        <v>0</v>
      </c>
    </row>
    <row r="869" spans="1:11" x14ac:dyDescent="0.25">
      <c r="A869" s="41" t="s">
        <v>36</v>
      </c>
      <c r="B869" s="34">
        <v>-1</v>
      </c>
      <c r="C869" s="40" t="s">
        <v>13</v>
      </c>
      <c r="D869" s="34">
        <v>133</v>
      </c>
      <c r="E869" s="34">
        <f t="shared" si="37"/>
        <v>-133</v>
      </c>
      <c r="G869" s="41" t="s">
        <v>13</v>
      </c>
      <c r="H869" s="34"/>
      <c r="I869" s="40" t="s">
        <v>13</v>
      </c>
      <c r="J869" s="34"/>
      <c r="K869" s="34"/>
    </row>
    <row r="870" spans="1:11" x14ac:dyDescent="0.25">
      <c r="A870" s="41" t="s">
        <v>88</v>
      </c>
      <c r="B870" s="35">
        <v>-0.33</v>
      </c>
      <c r="C870" s="40" t="s">
        <v>13</v>
      </c>
      <c r="D870" s="34">
        <v>380</v>
      </c>
      <c r="E870" s="34">
        <f t="shared" si="37"/>
        <v>-125.4</v>
      </c>
      <c r="G870" s="38" t="s">
        <v>33</v>
      </c>
      <c r="H870" s="39"/>
      <c r="I870" s="40" t="s">
        <v>13</v>
      </c>
      <c r="J870" s="39"/>
      <c r="K870" s="39"/>
    </row>
    <row r="871" spans="1:11" x14ac:dyDescent="0.25">
      <c r="A871" s="41" t="s">
        <v>247</v>
      </c>
      <c r="B871" s="34">
        <v>-2</v>
      </c>
      <c r="C871" s="40" t="s">
        <v>13</v>
      </c>
      <c r="D871" s="34">
        <v>175</v>
      </c>
      <c r="E871" s="34">
        <f t="shared" si="37"/>
        <v>-350</v>
      </c>
      <c r="G871" s="41" t="s">
        <v>36</v>
      </c>
      <c r="H871" s="34">
        <v>-1</v>
      </c>
      <c r="I871" s="40" t="s">
        <v>13</v>
      </c>
      <c r="J871" s="34">
        <v>133</v>
      </c>
      <c r="K871" s="34">
        <f>H871*J871</f>
        <v>-133</v>
      </c>
    </row>
    <row r="872" spans="1:11" x14ac:dyDescent="0.25">
      <c r="A872" s="41" t="s">
        <v>129</v>
      </c>
      <c r="B872" s="34">
        <v>-2</v>
      </c>
      <c r="C872" s="40" t="s">
        <v>13</v>
      </c>
      <c r="D872" s="34">
        <v>275</v>
      </c>
      <c r="E872" s="34">
        <f t="shared" si="37"/>
        <v>-550</v>
      </c>
      <c r="G872" s="41" t="s">
        <v>88</v>
      </c>
      <c r="H872" s="35">
        <v>-0.33</v>
      </c>
      <c r="I872" s="40" t="s">
        <v>13</v>
      </c>
      <c r="J872" s="34">
        <v>380</v>
      </c>
      <c r="K872" s="34">
        <f>H872*J872</f>
        <v>-125.4</v>
      </c>
    </row>
    <row r="873" spans="1:11" x14ac:dyDescent="0.25">
      <c r="A873" s="41" t="s">
        <v>276</v>
      </c>
      <c r="B873" s="34">
        <v>-2</v>
      </c>
      <c r="C873" s="40" t="s">
        <v>13</v>
      </c>
      <c r="D873" s="34">
        <v>422</v>
      </c>
      <c r="E873" s="34">
        <f t="shared" si="37"/>
        <v>-844</v>
      </c>
      <c r="G873" s="41" t="s">
        <v>247</v>
      </c>
      <c r="H873" s="34">
        <v>-4</v>
      </c>
      <c r="I873" s="40" t="s">
        <v>13</v>
      </c>
      <c r="J873" s="34">
        <v>175</v>
      </c>
      <c r="K873" s="34">
        <f>H873*J873</f>
        <v>-700</v>
      </c>
    </row>
    <row r="874" spans="1:11" x14ac:dyDescent="0.25">
      <c r="A874" s="38" t="s">
        <v>46</v>
      </c>
      <c r="B874" s="39"/>
      <c r="C874" s="40" t="s">
        <v>13</v>
      </c>
      <c r="D874" s="39"/>
      <c r="E874" s="39">
        <f>SUM(E868:E873)</f>
        <v>-2422.4</v>
      </c>
      <c r="G874" s="41" t="s">
        <v>129</v>
      </c>
      <c r="H874" s="34">
        <v>-4</v>
      </c>
      <c r="I874" s="40" t="s">
        <v>13</v>
      </c>
      <c r="J874" s="34">
        <v>275</v>
      </c>
      <c r="K874" s="34">
        <f>H874*J874</f>
        <v>-1100</v>
      </c>
    </row>
    <row r="875" spans="1:11" x14ac:dyDescent="0.25">
      <c r="A875" s="41" t="s">
        <v>47</v>
      </c>
      <c r="B875" s="34"/>
      <c r="C875" s="40" t="s">
        <v>13</v>
      </c>
      <c r="D875" s="34"/>
      <c r="E875" s="34">
        <f>SUM(E865,E874)</f>
        <v>-2422.4</v>
      </c>
      <c r="G875" s="41" t="s">
        <v>276</v>
      </c>
      <c r="H875" s="34">
        <v>-4</v>
      </c>
      <c r="I875" s="40" t="s">
        <v>13</v>
      </c>
      <c r="J875" s="34">
        <v>537</v>
      </c>
      <c r="K875" s="34">
        <f>H875*J875</f>
        <v>-2148</v>
      </c>
    </row>
    <row r="876" spans="1:11" x14ac:dyDescent="0.25">
      <c r="G876" s="38" t="s">
        <v>46</v>
      </c>
      <c r="H876" s="39"/>
      <c r="I876" s="40" t="s">
        <v>13</v>
      </c>
      <c r="J876" s="39"/>
      <c r="K876" s="39">
        <f>SUM(K871:K875)</f>
        <v>-4206.3999999999996</v>
      </c>
    </row>
    <row r="877" spans="1:11" x14ac:dyDescent="0.25">
      <c r="A877" s="33" t="s">
        <v>312</v>
      </c>
      <c r="G877" s="41" t="s">
        <v>47</v>
      </c>
      <c r="H877" s="34"/>
      <c r="I877" s="40" t="s">
        <v>13</v>
      </c>
      <c r="J877" s="34"/>
      <c r="K877" s="34">
        <f>SUM(K868,K876)</f>
        <v>-4206.3999999999996</v>
      </c>
    </row>
    <row r="878" spans="1:11" x14ac:dyDescent="0.25">
      <c r="A878" s="33" t="s">
        <v>304</v>
      </c>
    </row>
    <row r="879" spans="1:11" x14ac:dyDescent="0.25">
      <c r="A879" s="33" t="s">
        <v>305</v>
      </c>
      <c r="G879" s="33" t="s">
        <v>303</v>
      </c>
    </row>
    <row r="880" spans="1:11" x14ac:dyDescent="0.25">
      <c r="A880" s="33" t="s">
        <v>306</v>
      </c>
      <c r="G880" s="33" t="s">
        <v>304</v>
      </c>
    </row>
    <row r="881" spans="1:11" x14ac:dyDescent="0.25">
      <c r="G881" s="33" t="s">
        <v>305</v>
      </c>
    </row>
    <row r="882" spans="1:11" x14ac:dyDescent="0.25">
      <c r="A882" s="33" t="s">
        <v>48</v>
      </c>
      <c r="G882" s="33" t="s">
        <v>306</v>
      </c>
    </row>
    <row r="884" spans="1:11" x14ac:dyDescent="0.25">
      <c r="A884" s="32" t="s">
        <v>313</v>
      </c>
      <c r="G884" s="33" t="s">
        <v>48</v>
      </c>
    </row>
    <row r="885" spans="1:11" x14ac:dyDescent="0.25">
      <c r="A885" s="33" t="s">
        <v>1</v>
      </c>
      <c r="B885" s="33" t="s">
        <v>236</v>
      </c>
    </row>
    <row r="886" spans="1:11" x14ac:dyDescent="0.25">
      <c r="A886" s="33" t="s">
        <v>3</v>
      </c>
      <c r="B886" s="33" t="s">
        <v>4</v>
      </c>
      <c r="G886" s="32" t="s">
        <v>302</v>
      </c>
    </row>
    <row r="887" spans="1:11" x14ac:dyDescent="0.25">
      <c r="A887" s="33" t="s">
        <v>5</v>
      </c>
      <c r="B887" s="33" t="s">
        <v>6</v>
      </c>
      <c r="G887" s="33" t="s">
        <v>1</v>
      </c>
      <c r="H887" s="33" t="s">
        <v>236</v>
      </c>
    </row>
    <row r="888" spans="1:11" x14ac:dyDescent="0.25">
      <c r="A888" s="33" t="s">
        <v>7</v>
      </c>
      <c r="B888" s="33" t="s">
        <v>203</v>
      </c>
      <c r="G888" s="33" t="s">
        <v>3</v>
      </c>
      <c r="H888" s="33" t="s">
        <v>4</v>
      </c>
    </row>
    <row r="889" spans="1:11" x14ac:dyDescent="0.25">
      <c r="A889" s="33" t="s">
        <v>9</v>
      </c>
      <c r="B889" s="33" t="s">
        <v>10</v>
      </c>
      <c r="G889" s="33" t="s">
        <v>5</v>
      </c>
      <c r="H889" s="33" t="s">
        <v>6</v>
      </c>
    </row>
    <row r="890" spans="1:11" x14ac:dyDescent="0.25">
      <c r="G890" s="33" t="s">
        <v>7</v>
      </c>
      <c r="H890" s="33" t="s">
        <v>203</v>
      </c>
    </row>
    <row r="891" spans="1:11" x14ac:dyDescent="0.25">
      <c r="A891" s="36" t="s">
        <v>11</v>
      </c>
      <c r="B891" s="37" t="s">
        <v>12</v>
      </c>
      <c r="C891" s="37" t="s">
        <v>13</v>
      </c>
      <c r="D891" s="37" t="s">
        <v>14</v>
      </c>
      <c r="E891" s="37" t="s">
        <v>15</v>
      </c>
      <c r="G891" s="33" t="s">
        <v>9</v>
      </c>
      <c r="H891" s="33" t="s">
        <v>124</v>
      </c>
    </row>
    <row r="893" spans="1:11" x14ac:dyDescent="0.25">
      <c r="A893" s="33" t="s">
        <v>308</v>
      </c>
      <c r="G893" s="36" t="s">
        <v>11</v>
      </c>
      <c r="H893" s="37" t="s">
        <v>12</v>
      </c>
      <c r="I893" s="37" t="s">
        <v>13</v>
      </c>
      <c r="J893" s="37" t="s">
        <v>14</v>
      </c>
      <c r="K893" s="37" t="s">
        <v>15</v>
      </c>
    </row>
    <row r="894" spans="1:11" x14ac:dyDescent="0.25">
      <c r="G894" s="38" t="s">
        <v>16</v>
      </c>
      <c r="H894" s="39"/>
      <c r="I894" s="40" t="s">
        <v>13</v>
      </c>
      <c r="J894" s="39"/>
      <c r="K894" s="39"/>
    </row>
    <row r="895" spans="1:11" x14ac:dyDescent="0.25">
      <c r="A895" s="33" t="s">
        <v>48</v>
      </c>
      <c r="G895" s="41" t="s">
        <v>237</v>
      </c>
      <c r="H895" s="34">
        <v>3675</v>
      </c>
      <c r="I895" s="40" t="s">
        <v>238</v>
      </c>
      <c r="J895" s="35"/>
      <c r="K895" s="34"/>
    </row>
    <row r="896" spans="1:11" x14ac:dyDescent="0.25">
      <c r="G896" s="41" t="s">
        <v>69</v>
      </c>
      <c r="H896" s="34">
        <v>3500</v>
      </c>
      <c r="I896" s="40" t="s">
        <v>238</v>
      </c>
      <c r="J896" s="35"/>
      <c r="K896" s="34">
        <f>H896*J896</f>
        <v>0</v>
      </c>
    </row>
    <row r="897" spans="1:11" x14ac:dyDescent="0.25">
      <c r="A897" s="33" t="s">
        <v>120</v>
      </c>
      <c r="G897" s="38" t="s">
        <v>20</v>
      </c>
      <c r="H897" s="39"/>
      <c r="I897" s="40" t="s">
        <v>13</v>
      </c>
      <c r="J897" s="39"/>
      <c r="K897" s="39">
        <f>SUM(K895:K896)</f>
        <v>0</v>
      </c>
    </row>
    <row r="898" spans="1:11" x14ac:dyDescent="0.25">
      <c r="A898" s="33" t="s">
        <v>121</v>
      </c>
      <c r="G898" s="41" t="s">
        <v>13</v>
      </c>
      <c r="H898" s="34"/>
      <c r="I898" s="40" t="s">
        <v>13</v>
      </c>
      <c r="J898" s="34"/>
      <c r="K898" s="34"/>
    </row>
    <row r="899" spans="1:11" x14ac:dyDescent="0.25">
      <c r="G899" s="38" t="s">
        <v>21</v>
      </c>
      <c r="H899" s="39"/>
      <c r="I899" s="40" t="s">
        <v>13</v>
      </c>
      <c r="J899" s="39"/>
      <c r="K899" s="39"/>
    </row>
    <row r="900" spans="1:11" x14ac:dyDescent="0.25">
      <c r="A900" s="33" t="s">
        <v>122</v>
      </c>
      <c r="G900" s="41" t="s">
        <v>22</v>
      </c>
      <c r="H900" s="34">
        <v>-9</v>
      </c>
      <c r="I900" s="40" t="s">
        <v>18</v>
      </c>
      <c r="J900" s="35"/>
      <c r="K900" s="34">
        <f>H900*J900</f>
        <v>0</v>
      </c>
    </row>
    <row r="901" spans="1:11" x14ac:dyDescent="0.25">
      <c r="A901" s="33" t="s">
        <v>123</v>
      </c>
      <c r="G901" s="41" t="s">
        <v>23</v>
      </c>
      <c r="H901" s="34">
        <v>-146</v>
      </c>
      <c r="I901" s="40" t="s">
        <v>18</v>
      </c>
      <c r="J901" s="35"/>
      <c r="K901" s="34">
        <f>H901*J901</f>
        <v>0</v>
      </c>
    </row>
    <row r="902" spans="1:11" x14ac:dyDescent="0.25">
      <c r="G902" s="41" t="s">
        <v>70</v>
      </c>
      <c r="H902" s="34">
        <v>-21</v>
      </c>
      <c r="I902" s="40" t="s">
        <v>18</v>
      </c>
      <c r="J902" s="35"/>
      <c r="K902" s="34">
        <f>H902*J902</f>
        <v>0</v>
      </c>
    </row>
    <row r="903" spans="1:11" x14ac:dyDescent="0.25">
      <c r="G903" s="41" t="s">
        <v>125</v>
      </c>
      <c r="H903" s="34">
        <v>-120</v>
      </c>
      <c r="I903" s="40" t="s">
        <v>18</v>
      </c>
      <c r="J903" s="35"/>
      <c r="K903" s="34">
        <f>H903*J903</f>
        <v>0</v>
      </c>
    </row>
    <row r="904" spans="1:11" x14ac:dyDescent="0.25">
      <c r="G904" s="41" t="s">
        <v>71</v>
      </c>
      <c r="H904" s="34">
        <v>-80</v>
      </c>
      <c r="I904" s="40" t="s">
        <v>27</v>
      </c>
      <c r="J904" s="35"/>
      <c r="K904" s="34">
        <f>H904*J904</f>
        <v>0</v>
      </c>
    </row>
    <row r="905" spans="1:11" x14ac:dyDescent="0.25">
      <c r="G905" s="38" t="s">
        <v>31</v>
      </c>
      <c r="H905" s="39"/>
      <c r="I905" s="40" t="s">
        <v>13</v>
      </c>
      <c r="J905" s="39"/>
      <c r="K905" s="39">
        <f>SUM(K899:K904)</f>
        <v>0</v>
      </c>
    </row>
    <row r="906" spans="1:11" x14ac:dyDescent="0.25">
      <c r="G906" s="38" t="s">
        <v>32</v>
      </c>
      <c r="H906" s="39"/>
      <c r="I906" s="40" t="s">
        <v>13</v>
      </c>
      <c r="J906" s="39"/>
      <c r="K906" s="39">
        <f>SUM(K897,K905)</f>
        <v>0</v>
      </c>
    </row>
    <row r="907" spans="1:11" x14ac:dyDescent="0.25">
      <c r="G907" s="41" t="s">
        <v>13</v>
      </c>
      <c r="H907" s="34"/>
      <c r="I907" s="40" t="s">
        <v>13</v>
      </c>
      <c r="J907" s="34"/>
      <c r="K907" s="34"/>
    </row>
    <row r="908" spans="1:11" x14ac:dyDescent="0.25">
      <c r="G908" s="38" t="s">
        <v>33</v>
      </c>
      <c r="H908" s="39"/>
      <c r="I908" s="40" t="s">
        <v>13</v>
      </c>
      <c r="J908" s="39"/>
      <c r="K908" s="39"/>
    </row>
    <row r="909" spans="1:11" x14ac:dyDescent="0.25">
      <c r="G909" s="41" t="s">
        <v>36</v>
      </c>
      <c r="H909" s="34">
        <v>-1</v>
      </c>
      <c r="I909" s="40" t="s">
        <v>13</v>
      </c>
      <c r="J909" s="34">
        <v>133</v>
      </c>
      <c r="K909" s="34">
        <f>H909*J909</f>
        <v>-133</v>
      </c>
    </row>
    <row r="910" spans="1:11" x14ac:dyDescent="0.25">
      <c r="G910" s="41" t="s">
        <v>88</v>
      </c>
      <c r="H910" s="35">
        <v>-0.33</v>
      </c>
      <c r="I910" s="40" t="s">
        <v>13</v>
      </c>
      <c r="J910" s="34">
        <v>380</v>
      </c>
      <c r="K910" s="34">
        <f>H910*J910</f>
        <v>-125.4</v>
      </c>
    </row>
    <row r="911" spans="1:11" x14ac:dyDescent="0.25">
      <c r="G911" s="41" t="s">
        <v>247</v>
      </c>
      <c r="H911" s="34">
        <v>-3</v>
      </c>
      <c r="I911" s="40" t="s">
        <v>13</v>
      </c>
      <c r="J911" s="34">
        <v>175</v>
      </c>
      <c r="K911" s="34">
        <f>H911*J911</f>
        <v>-525</v>
      </c>
    </row>
    <row r="912" spans="1:11" x14ac:dyDescent="0.25">
      <c r="G912" s="41" t="s">
        <v>129</v>
      </c>
      <c r="H912" s="34">
        <v>-3</v>
      </c>
      <c r="I912" s="40" t="s">
        <v>13</v>
      </c>
      <c r="J912" s="34">
        <v>275</v>
      </c>
      <c r="K912" s="34">
        <f>H912*J912</f>
        <v>-825</v>
      </c>
    </row>
    <row r="913" spans="7:11" x14ac:dyDescent="0.25">
      <c r="G913" s="41" t="s">
        <v>276</v>
      </c>
      <c r="H913" s="34">
        <v>-3</v>
      </c>
      <c r="I913" s="40" t="s">
        <v>13</v>
      </c>
      <c r="J913" s="34">
        <v>510</v>
      </c>
      <c r="K913" s="34">
        <f>H913*J913</f>
        <v>-1530</v>
      </c>
    </row>
    <row r="914" spans="7:11" x14ac:dyDescent="0.25">
      <c r="G914" s="38" t="s">
        <v>46</v>
      </c>
      <c r="H914" s="39"/>
      <c r="I914" s="40" t="s">
        <v>13</v>
      </c>
      <c r="J914" s="39"/>
      <c r="K914" s="39">
        <f>SUM(K909:K913)</f>
        <v>-3138.4</v>
      </c>
    </row>
    <row r="915" spans="7:11" x14ac:dyDescent="0.25">
      <c r="G915" s="41" t="s">
        <v>47</v>
      </c>
      <c r="H915" s="34"/>
      <c r="I915" s="40" t="s">
        <v>13</v>
      </c>
      <c r="J915" s="34"/>
      <c r="K915" s="34">
        <f>SUM(K906,K914)</f>
        <v>-3138.4</v>
      </c>
    </row>
    <row r="917" spans="7:11" x14ac:dyDescent="0.25">
      <c r="G917" s="33" t="s">
        <v>307</v>
      </c>
    </row>
    <row r="918" spans="7:11" x14ac:dyDescent="0.25">
      <c r="G918" s="33" t="s">
        <v>304</v>
      </c>
    </row>
    <row r="919" spans="7:11" x14ac:dyDescent="0.25">
      <c r="G919" s="33" t="s">
        <v>305</v>
      </c>
    </row>
    <row r="920" spans="7:11" x14ac:dyDescent="0.25">
      <c r="G920" s="33" t="s">
        <v>306</v>
      </c>
    </row>
    <row r="922" spans="7:11" x14ac:dyDescent="0.25">
      <c r="G922" s="33" t="s">
        <v>48</v>
      </c>
    </row>
    <row r="924" spans="7:11" x14ac:dyDescent="0.25">
      <c r="G924" s="32" t="s">
        <v>302</v>
      </c>
    </row>
    <row r="925" spans="7:11" x14ac:dyDescent="0.25">
      <c r="G925" s="33" t="s">
        <v>1</v>
      </c>
      <c r="H925" s="33" t="s">
        <v>236</v>
      </c>
    </row>
    <row r="926" spans="7:11" x14ac:dyDescent="0.25">
      <c r="G926" s="33" t="s">
        <v>3</v>
      </c>
      <c r="H926" s="33" t="s">
        <v>4</v>
      </c>
    </row>
    <row r="927" spans="7:11" x14ac:dyDescent="0.25">
      <c r="G927" s="33" t="s">
        <v>5</v>
      </c>
      <c r="H927" s="33" t="s">
        <v>6</v>
      </c>
    </row>
    <row r="928" spans="7:11" x14ac:dyDescent="0.25">
      <c r="G928" s="33" t="s">
        <v>7</v>
      </c>
      <c r="H928" s="33" t="s">
        <v>203</v>
      </c>
    </row>
    <row r="929" spans="7:11" x14ac:dyDescent="0.25">
      <c r="G929" s="33" t="s">
        <v>9</v>
      </c>
      <c r="H929" s="33" t="s">
        <v>124</v>
      </c>
    </row>
    <row r="931" spans="7:11" x14ac:dyDescent="0.25">
      <c r="G931" s="36" t="s">
        <v>11</v>
      </c>
      <c r="H931" s="37" t="s">
        <v>12</v>
      </c>
      <c r="I931" s="37" t="s">
        <v>13</v>
      </c>
      <c r="J931" s="37" t="s">
        <v>14</v>
      </c>
      <c r="K931" s="37" t="s">
        <v>15</v>
      </c>
    </row>
    <row r="932" spans="7:11" x14ac:dyDescent="0.25">
      <c r="G932" s="38" t="s">
        <v>16</v>
      </c>
      <c r="H932" s="39"/>
      <c r="I932" s="40" t="s">
        <v>13</v>
      </c>
      <c r="J932" s="39"/>
      <c r="K932" s="39"/>
    </row>
    <row r="933" spans="7:11" x14ac:dyDescent="0.25">
      <c r="G933" s="41" t="s">
        <v>245</v>
      </c>
      <c r="H933" s="34">
        <v>2600</v>
      </c>
      <c r="I933" s="40" t="s">
        <v>238</v>
      </c>
      <c r="J933" s="35"/>
      <c r="K933" s="34">
        <f>H933*J933</f>
        <v>0</v>
      </c>
    </row>
    <row r="934" spans="7:11" x14ac:dyDescent="0.25">
      <c r="G934" s="38" t="s">
        <v>20</v>
      </c>
      <c r="H934" s="39"/>
      <c r="I934" s="40" t="s">
        <v>13</v>
      </c>
      <c r="J934" s="39"/>
      <c r="K934" s="39">
        <f>SUM(K933:K933)</f>
        <v>0</v>
      </c>
    </row>
    <row r="935" spans="7:11" x14ac:dyDescent="0.25">
      <c r="G935" s="41" t="s">
        <v>13</v>
      </c>
      <c r="H935" s="34"/>
      <c r="I935" s="40" t="s">
        <v>13</v>
      </c>
      <c r="J935" s="34"/>
      <c r="K935" s="34"/>
    </row>
    <row r="936" spans="7:11" x14ac:dyDescent="0.25">
      <c r="G936" s="38" t="s">
        <v>21</v>
      </c>
      <c r="H936" s="39"/>
      <c r="I936" s="40" t="s">
        <v>13</v>
      </c>
      <c r="J936" s="39"/>
      <c r="K936" s="39"/>
    </row>
    <row r="937" spans="7:11" x14ac:dyDescent="0.25">
      <c r="G937" s="41" t="s">
        <v>22</v>
      </c>
      <c r="H937" s="34">
        <v>-9</v>
      </c>
      <c r="I937" s="40" t="s">
        <v>18</v>
      </c>
      <c r="J937" s="35"/>
      <c r="K937" s="34">
        <f>H937*J937</f>
        <v>0</v>
      </c>
    </row>
    <row r="938" spans="7:11" x14ac:dyDescent="0.25">
      <c r="G938" s="41" t="s">
        <v>23</v>
      </c>
      <c r="H938" s="34">
        <v>-146</v>
      </c>
      <c r="I938" s="40" t="s">
        <v>18</v>
      </c>
      <c r="J938" s="35"/>
      <c r="K938" s="34">
        <f>H938*J938</f>
        <v>0</v>
      </c>
    </row>
    <row r="939" spans="7:11" x14ac:dyDescent="0.25">
      <c r="G939" s="41" t="s">
        <v>70</v>
      </c>
      <c r="H939" s="34">
        <v>-3</v>
      </c>
      <c r="I939" s="40" t="s">
        <v>18</v>
      </c>
      <c r="J939" s="35"/>
      <c r="K939" s="34">
        <f>H939*J939</f>
        <v>0</v>
      </c>
    </row>
    <row r="940" spans="7:11" x14ac:dyDescent="0.25">
      <c r="G940" s="41" t="s">
        <v>125</v>
      </c>
      <c r="H940" s="34">
        <v>-74</v>
      </c>
      <c r="I940" s="40" t="s">
        <v>18</v>
      </c>
      <c r="J940" s="35"/>
      <c r="K940" s="34">
        <f>H940*J940</f>
        <v>0</v>
      </c>
    </row>
    <row r="941" spans="7:11" x14ac:dyDescent="0.25">
      <c r="G941" s="41" t="s">
        <v>71</v>
      </c>
      <c r="H941" s="34">
        <v>-80</v>
      </c>
      <c r="I941" s="40" t="s">
        <v>27</v>
      </c>
      <c r="J941" s="35"/>
      <c r="K941" s="34">
        <f>H941*J941</f>
        <v>0</v>
      </c>
    </row>
    <row r="942" spans="7:11" x14ac:dyDescent="0.25">
      <c r="G942" s="38" t="s">
        <v>31</v>
      </c>
      <c r="H942" s="39"/>
      <c r="I942" s="40" t="s">
        <v>13</v>
      </c>
      <c r="J942" s="39"/>
      <c r="K942" s="39">
        <f>SUM(K936:K941)</f>
        <v>0</v>
      </c>
    </row>
    <row r="943" spans="7:11" x14ac:dyDescent="0.25">
      <c r="G943" s="38" t="s">
        <v>32</v>
      </c>
      <c r="H943" s="39"/>
      <c r="I943" s="40" t="s">
        <v>13</v>
      </c>
      <c r="J943" s="39"/>
      <c r="K943" s="39">
        <f>SUM(K934,K942)</f>
        <v>0</v>
      </c>
    </row>
    <row r="944" spans="7:11" x14ac:dyDescent="0.25">
      <c r="G944" s="41" t="s">
        <v>13</v>
      </c>
      <c r="H944" s="34"/>
      <c r="I944" s="40" t="s">
        <v>13</v>
      </c>
      <c r="J944" s="34"/>
      <c r="K944" s="34"/>
    </row>
    <row r="945" spans="7:11" x14ac:dyDescent="0.25">
      <c r="G945" s="38" t="s">
        <v>33</v>
      </c>
      <c r="H945" s="39"/>
      <c r="I945" s="40" t="s">
        <v>13</v>
      </c>
      <c r="J945" s="39"/>
      <c r="K945" s="39"/>
    </row>
    <row r="946" spans="7:11" x14ac:dyDescent="0.25">
      <c r="G946" s="41" t="s">
        <v>36</v>
      </c>
      <c r="H946" s="34">
        <v>-2</v>
      </c>
      <c r="I946" s="40" t="s">
        <v>13</v>
      </c>
      <c r="J946" s="34">
        <v>133</v>
      </c>
      <c r="K946" s="34">
        <f>H946*J946</f>
        <v>-266</v>
      </c>
    </row>
    <row r="947" spans="7:11" x14ac:dyDescent="0.25">
      <c r="G947" s="41" t="s">
        <v>88</v>
      </c>
      <c r="H947" s="35">
        <v>-0.33</v>
      </c>
      <c r="I947" s="40" t="s">
        <v>13</v>
      </c>
      <c r="J947" s="34">
        <v>380</v>
      </c>
      <c r="K947" s="34">
        <f>H947*J947</f>
        <v>-125.4</v>
      </c>
    </row>
    <row r="948" spans="7:11" x14ac:dyDescent="0.25">
      <c r="G948" s="41" t="s">
        <v>250</v>
      </c>
      <c r="H948" s="35">
        <v>-0.33</v>
      </c>
      <c r="I948" s="40" t="s">
        <v>13</v>
      </c>
      <c r="J948" s="34">
        <v>425</v>
      </c>
      <c r="K948" s="34">
        <f>H948*J948</f>
        <v>-140.25</v>
      </c>
    </row>
    <row r="949" spans="7:11" x14ac:dyDescent="0.25">
      <c r="G949" s="38" t="s">
        <v>46</v>
      </c>
      <c r="H949" s="39"/>
      <c r="I949" s="40" t="s">
        <v>13</v>
      </c>
      <c r="J949" s="39"/>
      <c r="K949" s="39">
        <f>SUM(K946:K948)</f>
        <v>-531.65</v>
      </c>
    </row>
    <row r="950" spans="7:11" x14ac:dyDescent="0.25">
      <c r="G950" s="41" t="s">
        <v>47</v>
      </c>
      <c r="H950" s="34"/>
      <c r="I950" s="40" t="s">
        <v>13</v>
      </c>
      <c r="J950" s="34"/>
      <c r="K950" s="34">
        <f>SUM(K943,K949)</f>
        <v>-531.65</v>
      </c>
    </row>
    <row r="952" spans="7:11" x14ac:dyDescent="0.25">
      <c r="G952" s="33" t="s">
        <v>307</v>
      </c>
    </row>
    <row r="953" spans="7:11" x14ac:dyDescent="0.25">
      <c r="G953" s="33" t="s">
        <v>304</v>
      </c>
    </row>
    <row r="954" spans="7:11" x14ac:dyDescent="0.25">
      <c r="G954" s="33" t="s">
        <v>305</v>
      </c>
    </row>
    <row r="955" spans="7:11" x14ac:dyDescent="0.25">
      <c r="G955" s="33" t="s">
        <v>306</v>
      </c>
    </row>
    <row r="957" spans="7:11" x14ac:dyDescent="0.25">
      <c r="G957" s="33" t="s">
        <v>48</v>
      </c>
    </row>
    <row r="959" spans="7:11" x14ac:dyDescent="0.25">
      <c r="G959" s="32" t="s">
        <v>309</v>
      </c>
    </row>
    <row r="960" spans="7:11" x14ac:dyDescent="0.25">
      <c r="G960" s="33" t="s">
        <v>1</v>
      </c>
      <c r="H960" s="33" t="s">
        <v>236</v>
      </c>
    </row>
    <row r="961" spans="7:11" x14ac:dyDescent="0.25">
      <c r="G961" s="33" t="s">
        <v>3</v>
      </c>
      <c r="H961" s="33" t="s">
        <v>4</v>
      </c>
    </row>
    <row r="962" spans="7:11" x14ac:dyDescent="0.25">
      <c r="G962" s="33" t="s">
        <v>5</v>
      </c>
      <c r="H962" s="33" t="s">
        <v>6</v>
      </c>
    </row>
    <row r="963" spans="7:11" x14ac:dyDescent="0.25">
      <c r="G963" s="33" t="s">
        <v>7</v>
      </c>
      <c r="H963" s="33" t="s">
        <v>203</v>
      </c>
    </row>
    <row r="964" spans="7:11" x14ac:dyDescent="0.25">
      <c r="G964" s="33" t="s">
        <v>9</v>
      </c>
      <c r="H964" s="33" t="s">
        <v>124</v>
      </c>
    </row>
    <row r="966" spans="7:11" x14ac:dyDescent="0.25">
      <c r="G966" s="36" t="s">
        <v>11</v>
      </c>
      <c r="H966" s="37" t="s">
        <v>12</v>
      </c>
      <c r="I966" s="37" t="s">
        <v>13</v>
      </c>
      <c r="J966" s="37" t="s">
        <v>14</v>
      </c>
      <c r="K966" s="37" t="s">
        <v>15</v>
      </c>
    </row>
    <row r="967" spans="7:11" x14ac:dyDescent="0.25">
      <c r="G967" s="38" t="s">
        <v>16</v>
      </c>
      <c r="H967" s="39"/>
      <c r="I967" s="40" t="s">
        <v>13</v>
      </c>
      <c r="J967" s="39"/>
      <c r="K967" s="39"/>
    </row>
    <row r="968" spans="7:11" x14ac:dyDescent="0.25">
      <c r="G968" s="41" t="s">
        <v>245</v>
      </c>
      <c r="H968" s="34">
        <v>1300</v>
      </c>
      <c r="I968" s="40" t="s">
        <v>238</v>
      </c>
      <c r="J968" s="35"/>
      <c r="K968" s="34">
        <f>H968*J968</f>
        <v>0</v>
      </c>
    </row>
    <row r="969" spans="7:11" x14ac:dyDescent="0.25">
      <c r="G969" s="38" t="s">
        <v>20</v>
      </c>
      <c r="H969" s="39"/>
      <c r="I969" s="40" t="s">
        <v>13</v>
      </c>
      <c r="J969" s="39"/>
      <c r="K969" s="39">
        <f>SUM(K968:K968)</f>
        <v>0</v>
      </c>
    </row>
    <row r="970" spans="7:11" x14ac:dyDescent="0.25">
      <c r="G970" s="41" t="s">
        <v>13</v>
      </c>
      <c r="H970" s="34"/>
      <c r="I970" s="40" t="s">
        <v>13</v>
      </c>
      <c r="J970" s="34"/>
      <c r="K970" s="34"/>
    </row>
    <row r="971" spans="7:11" x14ac:dyDescent="0.25">
      <c r="G971" s="38" t="s">
        <v>21</v>
      </c>
      <c r="H971" s="39"/>
      <c r="I971" s="40" t="s">
        <v>13</v>
      </c>
      <c r="J971" s="39"/>
      <c r="K971" s="39"/>
    </row>
    <row r="972" spans="7:11" x14ac:dyDescent="0.25">
      <c r="G972" s="41" t="s">
        <v>22</v>
      </c>
      <c r="H972" s="34">
        <v>-9</v>
      </c>
      <c r="I972" s="40" t="s">
        <v>18</v>
      </c>
      <c r="J972" s="35"/>
      <c r="K972" s="34">
        <f>H972*J972</f>
        <v>0</v>
      </c>
    </row>
    <row r="973" spans="7:11" x14ac:dyDescent="0.25">
      <c r="G973" s="41" t="s">
        <v>23</v>
      </c>
      <c r="H973" s="34">
        <v>-91</v>
      </c>
      <c r="I973" s="40" t="s">
        <v>18</v>
      </c>
      <c r="J973" s="35"/>
      <c r="K973" s="34">
        <f>H973*J973</f>
        <v>0</v>
      </c>
    </row>
    <row r="974" spans="7:11" x14ac:dyDescent="0.25">
      <c r="G974" s="41" t="s">
        <v>70</v>
      </c>
      <c r="H974" s="34">
        <v>-1</v>
      </c>
      <c r="I974" s="40" t="s">
        <v>18</v>
      </c>
      <c r="J974" s="35"/>
      <c r="K974" s="34">
        <f>H974*J974</f>
        <v>0</v>
      </c>
    </row>
    <row r="975" spans="7:11" x14ac:dyDescent="0.25">
      <c r="G975" s="41" t="s">
        <v>125</v>
      </c>
      <c r="H975" s="34">
        <v>-35</v>
      </c>
      <c r="I975" s="40" t="s">
        <v>18</v>
      </c>
      <c r="J975" s="35"/>
      <c r="K975" s="34">
        <f>H975*J975</f>
        <v>0</v>
      </c>
    </row>
    <row r="976" spans="7:11" x14ac:dyDescent="0.25">
      <c r="G976" s="38" t="s">
        <v>31</v>
      </c>
      <c r="H976" s="39"/>
      <c r="I976" s="40" t="s">
        <v>13</v>
      </c>
      <c r="J976" s="39"/>
      <c r="K976" s="39">
        <f>SUM(K971:K975)</f>
        <v>0</v>
      </c>
    </row>
    <row r="977" spans="7:11" x14ac:dyDescent="0.25">
      <c r="G977" s="38" t="s">
        <v>32</v>
      </c>
      <c r="H977" s="39"/>
      <c r="I977" s="40" t="s">
        <v>13</v>
      </c>
      <c r="J977" s="39"/>
      <c r="K977" s="39">
        <f>SUM(K969,K976)</f>
        <v>0</v>
      </c>
    </row>
    <row r="978" spans="7:11" x14ac:dyDescent="0.25">
      <c r="G978" s="41" t="s">
        <v>13</v>
      </c>
      <c r="H978" s="34"/>
      <c r="I978" s="40" t="s">
        <v>13</v>
      </c>
      <c r="J978" s="34"/>
      <c r="K978" s="34"/>
    </row>
    <row r="979" spans="7:11" x14ac:dyDescent="0.25">
      <c r="G979" s="38" t="s">
        <v>311</v>
      </c>
      <c r="H979" s="39"/>
      <c r="I979" s="40" t="s">
        <v>13</v>
      </c>
      <c r="J979" s="39"/>
      <c r="K979" s="39"/>
    </row>
    <row r="980" spans="7:11" x14ac:dyDescent="0.25">
      <c r="G980" s="41" t="s">
        <v>36</v>
      </c>
      <c r="H980" s="34">
        <v>-1</v>
      </c>
      <c r="I980" s="40" t="s">
        <v>13</v>
      </c>
      <c r="J980" s="34">
        <v>133</v>
      </c>
      <c r="K980" s="34">
        <f>H980*J980</f>
        <v>-133</v>
      </c>
    </row>
    <row r="981" spans="7:11" x14ac:dyDescent="0.25">
      <c r="G981" s="41" t="s">
        <v>88</v>
      </c>
      <c r="H981" s="35">
        <v>-0.33</v>
      </c>
      <c r="I981" s="40" t="s">
        <v>13</v>
      </c>
      <c r="J981" s="34">
        <v>380</v>
      </c>
      <c r="K981" s="34">
        <f>H981*J981</f>
        <v>-125.4</v>
      </c>
    </row>
    <row r="982" spans="7:11" x14ac:dyDescent="0.25">
      <c r="G982" s="41" t="s">
        <v>250</v>
      </c>
      <c r="H982" s="35">
        <v>-0.33</v>
      </c>
      <c r="I982" s="40" t="s">
        <v>13</v>
      </c>
      <c r="J982" s="34">
        <v>425</v>
      </c>
      <c r="K982" s="34">
        <f>H982*J982</f>
        <v>-140.25</v>
      </c>
    </row>
    <row r="983" spans="7:11" x14ac:dyDescent="0.25">
      <c r="G983" s="38" t="s">
        <v>46</v>
      </c>
      <c r="H983" s="39"/>
      <c r="I983" s="40" t="s">
        <v>13</v>
      </c>
      <c r="J983" s="39"/>
      <c r="K983" s="39">
        <f>SUM(K980:K982)</f>
        <v>-398.65</v>
      </c>
    </row>
    <row r="984" spans="7:11" x14ac:dyDescent="0.25">
      <c r="G984" s="41" t="s">
        <v>47</v>
      </c>
      <c r="H984" s="34"/>
      <c r="I984" s="40" t="s">
        <v>13</v>
      </c>
      <c r="J984" s="34"/>
      <c r="K984" s="34">
        <f>SUM(K977,K983)</f>
        <v>-398.65</v>
      </c>
    </row>
    <row r="986" spans="7:11" x14ac:dyDescent="0.25">
      <c r="G986" s="33" t="s">
        <v>312</v>
      </c>
    </row>
    <row r="987" spans="7:11" x14ac:dyDescent="0.25">
      <c r="G987" s="33" t="s">
        <v>304</v>
      </c>
    </row>
    <row r="988" spans="7:11" x14ac:dyDescent="0.25">
      <c r="G988" s="33" t="s">
        <v>305</v>
      </c>
    </row>
    <row r="989" spans="7:11" x14ac:dyDescent="0.25">
      <c r="G989" s="33" t="s">
        <v>306</v>
      </c>
    </row>
    <row r="991" spans="7:11" x14ac:dyDescent="0.25">
      <c r="G991" s="33" t="s">
        <v>48</v>
      </c>
    </row>
    <row r="993" spans="7:11" x14ac:dyDescent="0.25">
      <c r="G993" s="32" t="s">
        <v>310</v>
      </c>
    </row>
    <row r="994" spans="7:11" x14ac:dyDescent="0.25">
      <c r="G994" s="33" t="s">
        <v>1</v>
      </c>
      <c r="H994" s="33" t="s">
        <v>236</v>
      </c>
    </row>
    <row r="995" spans="7:11" x14ac:dyDescent="0.25">
      <c r="G995" s="33" t="s">
        <v>3</v>
      </c>
      <c r="H995" s="33" t="s">
        <v>4</v>
      </c>
    </row>
    <row r="996" spans="7:11" x14ac:dyDescent="0.25">
      <c r="G996" s="33" t="s">
        <v>5</v>
      </c>
      <c r="H996" s="33" t="s">
        <v>6</v>
      </c>
    </row>
    <row r="997" spans="7:11" x14ac:dyDescent="0.25">
      <c r="G997" s="33" t="s">
        <v>7</v>
      </c>
      <c r="H997" s="33" t="s">
        <v>203</v>
      </c>
    </row>
    <row r="998" spans="7:11" x14ac:dyDescent="0.25">
      <c r="G998" s="33" t="s">
        <v>9</v>
      </c>
      <c r="H998" s="33" t="s">
        <v>124</v>
      </c>
    </row>
    <row r="1000" spans="7:11" x14ac:dyDescent="0.25">
      <c r="G1000" s="36" t="s">
        <v>11</v>
      </c>
      <c r="H1000" s="37" t="s">
        <v>12</v>
      </c>
      <c r="I1000" s="37" t="s">
        <v>13</v>
      </c>
      <c r="J1000" s="37" t="s">
        <v>14</v>
      </c>
      <c r="K1000" s="37" t="s">
        <v>15</v>
      </c>
    </row>
    <row r="1001" spans="7:11" x14ac:dyDescent="0.25">
      <c r="G1001" s="38" t="s">
        <v>16</v>
      </c>
      <c r="H1001" s="39"/>
      <c r="I1001" s="40" t="s">
        <v>13</v>
      </c>
      <c r="J1001" s="39"/>
      <c r="K1001" s="39"/>
    </row>
    <row r="1002" spans="7:11" x14ac:dyDescent="0.25">
      <c r="G1002" s="41" t="s">
        <v>237</v>
      </c>
      <c r="H1002" s="34">
        <v>1995</v>
      </c>
      <c r="I1002" s="40" t="s">
        <v>238</v>
      </c>
      <c r="J1002" s="35"/>
      <c r="K1002" s="34"/>
    </row>
    <row r="1003" spans="7:11" x14ac:dyDescent="0.25">
      <c r="G1003" s="41" t="s">
        <v>69</v>
      </c>
      <c r="H1003" s="34">
        <v>1900</v>
      </c>
      <c r="I1003" s="40" t="s">
        <v>238</v>
      </c>
      <c r="J1003" s="35"/>
      <c r="K1003" s="34">
        <f>H1003*J1003</f>
        <v>0</v>
      </c>
    </row>
    <row r="1004" spans="7:11" x14ac:dyDescent="0.25">
      <c r="G1004" s="38" t="s">
        <v>20</v>
      </c>
      <c r="H1004" s="39"/>
      <c r="I1004" s="40" t="s">
        <v>13</v>
      </c>
      <c r="J1004" s="39"/>
      <c r="K1004" s="39">
        <f>SUM(K1002:K1003)</f>
        <v>0</v>
      </c>
    </row>
    <row r="1005" spans="7:11" x14ac:dyDescent="0.25">
      <c r="G1005" s="41" t="s">
        <v>13</v>
      </c>
      <c r="H1005" s="34"/>
      <c r="I1005" s="40" t="s">
        <v>13</v>
      </c>
      <c r="J1005" s="34"/>
      <c r="K1005" s="34"/>
    </row>
    <row r="1006" spans="7:11" x14ac:dyDescent="0.25">
      <c r="G1006" s="38" t="s">
        <v>21</v>
      </c>
      <c r="H1006" s="39"/>
      <c r="I1006" s="40" t="s">
        <v>13</v>
      </c>
      <c r="J1006" s="39"/>
      <c r="K1006" s="39"/>
    </row>
    <row r="1007" spans="7:11" x14ac:dyDescent="0.25">
      <c r="G1007" s="41" t="s">
        <v>22</v>
      </c>
      <c r="H1007" s="34">
        <v>-9</v>
      </c>
      <c r="I1007" s="40" t="s">
        <v>18</v>
      </c>
      <c r="J1007" s="35"/>
      <c r="K1007" s="34">
        <f>H1007*J1007</f>
        <v>0</v>
      </c>
    </row>
    <row r="1008" spans="7:11" x14ac:dyDescent="0.25">
      <c r="G1008" s="41" t="s">
        <v>23</v>
      </c>
      <c r="H1008" s="34">
        <v>-91</v>
      </c>
      <c r="I1008" s="40" t="s">
        <v>18</v>
      </c>
      <c r="J1008" s="35"/>
      <c r="K1008" s="34">
        <f>H1008*J1008</f>
        <v>0</v>
      </c>
    </row>
    <row r="1009" spans="7:11" x14ac:dyDescent="0.25">
      <c r="G1009" s="41" t="s">
        <v>70</v>
      </c>
      <c r="H1009" s="34">
        <v>-10</v>
      </c>
      <c r="I1009" s="40" t="s">
        <v>18</v>
      </c>
      <c r="J1009" s="35"/>
      <c r="K1009" s="34">
        <f>H1009*J1009</f>
        <v>0</v>
      </c>
    </row>
    <row r="1010" spans="7:11" x14ac:dyDescent="0.25">
      <c r="G1010" s="41" t="s">
        <v>125</v>
      </c>
      <c r="H1010" s="34">
        <v>-59</v>
      </c>
      <c r="I1010" s="40" t="s">
        <v>18</v>
      </c>
      <c r="J1010" s="35"/>
      <c r="K1010" s="34">
        <f>H1010*J1010</f>
        <v>0</v>
      </c>
    </row>
    <row r="1011" spans="7:11" x14ac:dyDescent="0.25">
      <c r="G1011" s="41" t="s">
        <v>71</v>
      </c>
      <c r="H1011" s="34">
        <v>-39</v>
      </c>
      <c r="I1011" s="40" t="s">
        <v>27</v>
      </c>
      <c r="J1011" s="35"/>
      <c r="K1011" s="34">
        <f>H1011*J1011</f>
        <v>0</v>
      </c>
    </row>
    <row r="1012" spans="7:11" x14ac:dyDescent="0.25">
      <c r="G1012" s="38" t="s">
        <v>31</v>
      </c>
      <c r="H1012" s="39"/>
      <c r="I1012" s="40" t="s">
        <v>13</v>
      </c>
      <c r="J1012" s="39"/>
      <c r="K1012" s="39">
        <f>SUM(K1006:K1011)</f>
        <v>0</v>
      </c>
    </row>
    <row r="1013" spans="7:11" x14ac:dyDescent="0.25">
      <c r="G1013" s="38" t="s">
        <v>32</v>
      </c>
      <c r="H1013" s="39"/>
      <c r="I1013" s="40" t="s">
        <v>13</v>
      </c>
      <c r="J1013" s="39"/>
      <c r="K1013" s="39">
        <f>SUM(K1004,K1012)</f>
        <v>0</v>
      </c>
    </row>
    <row r="1014" spans="7:11" x14ac:dyDescent="0.25">
      <c r="G1014" s="41" t="s">
        <v>13</v>
      </c>
      <c r="H1014" s="34"/>
      <c r="I1014" s="40" t="s">
        <v>13</v>
      </c>
      <c r="J1014" s="34"/>
      <c r="K1014" s="34"/>
    </row>
    <row r="1015" spans="7:11" x14ac:dyDescent="0.25">
      <c r="G1015" s="38" t="s">
        <v>311</v>
      </c>
      <c r="H1015" s="39"/>
      <c r="I1015" s="40" t="s">
        <v>13</v>
      </c>
      <c r="J1015" s="39"/>
      <c r="K1015" s="39"/>
    </row>
    <row r="1016" spans="7:11" x14ac:dyDescent="0.25">
      <c r="G1016" s="41" t="s">
        <v>36</v>
      </c>
      <c r="H1016" s="34">
        <v>-1</v>
      </c>
      <c r="I1016" s="40" t="s">
        <v>13</v>
      </c>
      <c r="J1016" s="34">
        <v>133</v>
      </c>
      <c r="K1016" s="34">
        <f>H1016*J1016</f>
        <v>-133</v>
      </c>
    </row>
    <row r="1017" spans="7:11" x14ac:dyDescent="0.25">
      <c r="G1017" s="41" t="s">
        <v>88</v>
      </c>
      <c r="H1017" s="35">
        <v>-0.33</v>
      </c>
      <c r="I1017" s="40" t="s">
        <v>13</v>
      </c>
      <c r="J1017" s="34">
        <v>380</v>
      </c>
      <c r="K1017" s="34">
        <f>H1017*J1017</f>
        <v>-125.4</v>
      </c>
    </row>
    <row r="1018" spans="7:11" x14ac:dyDescent="0.25">
      <c r="G1018" s="41" t="s">
        <v>247</v>
      </c>
      <c r="H1018" s="34">
        <v>-2</v>
      </c>
      <c r="I1018" s="40" t="s">
        <v>13</v>
      </c>
      <c r="J1018" s="34">
        <v>175</v>
      </c>
      <c r="K1018" s="34">
        <f>H1018*J1018</f>
        <v>-350</v>
      </c>
    </row>
    <row r="1019" spans="7:11" x14ac:dyDescent="0.25">
      <c r="G1019" s="41" t="s">
        <v>129</v>
      </c>
      <c r="H1019" s="34">
        <v>-2</v>
      </c>
      <c r="I1019" s="40" t="s">
        <v>13</v>
      </c>
      <c r="J1019" s="34">
        <v>275</v>
      </c>
      <c r="K1019" s="34">
        <f>H1019*J1019</f>
        <v>-550</v>
      </c>
    </row>
    <row r="1020" spans="7:11" x14ac:dyDescent="0.25">
      <c r="G1020" s="41" t="s">
        <v>276</v>
      </c>
      <c r="H1020" s="34">
        <v>-2</v>
      </c>
      <c r="I1020" s="40" t="s">
        <v>13</v>
      </c>
      <c r="J1020" s="34">
        <v>422</v>
      </c>
      <c r="K1020" s="34">
        <f>H1020*J1020</f>
        <v>-844</v>
      </c>
    </row>
    <row r="1021" spans="7:11" x14ac:dyDescent="0.25">
      <c r="G1021" s="38" t="s">
        <v>46</v>
      </c>
      <c r="H1021" s="39"/>
      <c r="I1021" s="40" t="s">
        <v>13</v>
      </c>
      <c r="J1021" s="39"/>
      <c r="K1021" s="39">
        <f>SUM(K1016:K1020)</f>
        <v>-2002.4</v>
      </c>
    </row>
    <row r="1022" spans="7:11" x14ac:dyDescent="0.25">
      <c r="G1022" s="41" t="s">
        <v>47</v>
      </c>
      <c r="H1022" s="34"/>
      <c r="I1022" s="40" t="s">
        <v>13</v>
      </c>
      <c r="J1022" s="34"/>
      <c r="K1022" s="34">
        <f>SUM(K1013,K1021)</f>
        <v>-2002.4</v>
      </c>
    </row>
    <row r="1024" spans="7:11" x14ac:dyDescent="0.25">
      <c r="G1024" s="33" t="s">
        <v>312</v>
      </c>
    </row>
    <row r="1025" spans="7:11" x14ac:dyDescent="0.25">
      <c r="G1025" s="33" t="s">
        <v>304</v>
      </c>
    </row>
    <row r="1026" spans="7:11" x14ac:dyDescent="0.25">
      <c r="G1026" s="33" t="s">
        <v>305</v>
      </c>
    </row>
    <row r="1027" spans="7:11" x14ac:dyDescent="0.25">
      <c r="G1027" s="33" t="s">
        <v>306</v>
      </c>
    </row>
    <row r="1029" spans="7:11" x14ac:dyDescent="0.25">
      <c r="G1029" s="33" t="s">
        <v>48</v>
      </c>
    </row>
    <row r="1031" spans="7:11" x14ac:dyDescent="0.25">
      <c r="G1031" s="32" t="s">
        <v>313</v>
      </c>
    </row>
    <row r="1032" spans="7:11" x14ac:dyDescent="0.25">
      <c r="G1032" s="33" t="s">
        <v>1</v>
      </c>
      <c r="H1032" s="33" t="s">
        <v>236</v>
      </c>
    </row>
    <row r="1033" spans="7:11" x14ac:dyDescent="0.25">
      <c r="G1033" s="33" t="s">
        <v>3</v>
      </c>
      <c r="H1033" s="33" t="s">
        <v>4</v>
      </c>
    </row>
    <row r="1034" spans="7:11" x14ac:dyDescent="0.25">
      <c r="G1034" s="33" t="s">
        <v>5</v>
      </c>
      <c r="H1034" s="33" t="s">
        <v>6</v>
      </c>
    </row>
    <row r="1035" spans="7:11" x14ac:dyDescent="0.25">
      <c r="G1035" s="33" t="s">
        <v>7</v>
      </c>
      <c r="H1035" s="33" t="s">
        <v>203</v>
      </c>
    </row>
    <row r="1036" spans="7:11" x14ac:dyDescent="0.25">
      <c r="G1036" s="33" t="s">
        <v>9</v>
      </c>
      <c r="H1036" s="33" t="s">
        <v>124</v>
      </c>
    </row>
    <row r="1038" spans="7:11" x14ac:dyDescent="0.25">
      <c r="G1038" s="36" t="s">
        <v>11</v>
      </c>
      <c r="H1038" s="37" t="s">
        <v>12</v>
      </c>
      <c r="I1038" s="37" t="s">
        <v>13</v>
      </c>
      <c r="J1038" s="37" t="s">
        <v>14</v>
      </c>
      <c r="K1038" s="37" t="s">
        <v>15</v>
      </c>
    </row>
    <row r="1039" spans="7:11" x14ac:dyDescent="0.25">
      <c r="G1039" s="38" t="s">
        <v>16</v>
      </c>
      <c r="H1039" s="39"/>
      <c r="I1039" s="40" t="s">
        <v>13</v>
      </c>
      <c r="J1039" s="39"/>
      <c r="K1039" s="39"/>
    </row>
    <row r="1040" spans="7:11" x14ac:dyDescent="0.25">
      <c r="G1040" s="41" t="s">
        <v>245</v>
      </c>
      <c r="H1040" s="34">
        <v>800</v>
      </c>
      <c r="I1040" s="40" t="s">
        <v>238</v>
      </c>
      <c r="J1040" s="35"/>
      <c r="K1040" s="34">
        <f>H1040*J1040</f>
        <v>0</v>
      </c>
    </row>
    <row r="1041" spans="7:11" x14ac:dyDescent="0.25">
      <c r="G1041" s="38" t="s">
        <v>20</v>
      </c>
      <c r="H1041" s="39"/>
      <c r="I1041" s="40" t="s">
        <v>13</v>
      </c>
      <c r="J1041" s="39"/>
      <c r="K1041" s="39">
        <f>SUM(K1040:K1040)</f>
        <v>0</v>
      </c>
    </row>
    <row r="1042" spans="7:11" x14ac:dyDescent="0.25">
      <c r="G1042" s="41" t="s">
        <v>13</v>
      </c>
      <c r="H1042" s="34"/>
      <c r="I1042" s="40" t="s">
        <v>13</v>
      </c>
      <c r="J1042" s="34"/>
      <c r="K1042" s="34"/>
    </row>
    <row r="1043" spans="7:11" x14ac:dyDescent="0.25">
      <c r="G1043" s="38" t="s">
        <v>21</v>
      </c>
      <c r="H1043" s="39"/>
      <c r="I1043" s="40" t="s">
        <v>13</v>
      </c>
      <c r="J1043" s="39"/>
      <c r="K1043" s="39"/>
    </row>
    <row r="1044" spans="7:11" x14ac:dyDescent="0.25">
      <c r="G1044" s="41" t="s">
        <v>22</v>
      </c>
      <c r="H1044" s="34">
        <v>-9</v>
      </c>
      <c r="I1044" s="40" t="s">
        <v>18</v>
      </c>
      <c r="J1044" s="35"/>
      <c r="K1044" s="34">
        <f>H1044*J1044</f>
        <v>0</v>
      </c>
    </row>
    <row r="1045" spans="7:11" x14ac:dyDescent="0.25">
      <c r="G1045" s="41" t="s">
        <v>23</v>
      </c>
      <c r="H1045" s="34">
        <v>-38</v>
      </c>
      <c r="I1045" s="40" t="s">
        <v>18</v>
      </c>
      <c r="J1045" s="35"/>
      <c r="K1045" s="34">
        <f>H1045*J1045</f>
        <v>0</v>
      </c>
    </row>
    <row r="1046" spans="7:11" x14ac:dyDescent="0.25">
      <c r="G1046" s="41" t="s">
        <v>70</v>
      </c>
      <c r="H1046" s="34">
        <v>-1</v>
      </c>
      <c r="I1046" s="40" t="s">
        <v>18</v>
      </c>
      <c r="J1046" s="35"/>
      <c r="K1046" s="34">
        <f>H1046*J1046</f>
        <v>0</v>
      </c>
    </row>
    <row r="1047" spans="7:11" x14ac:dyDescent="0.25">
      <c r="G1047" s="41" t="s">
        <v>125</v>
      </c>
      <c r="H1047" s="34">
        <v>-22</v>
      </c>
      <c r="I1047" s="40" t="s">
        <v>18</v>
      </c>
      <c r="J1047" s="35"/>
      <c r="K1047" s="34">
        <f>H1047*J1047</f>
        <v>0</v>
      </c>
    </row>
    <row r="1048" spans="7:11" x14ac:dyDescent="0.25">
      <c r="G1048" s="38" t="s">
        <v>31</v>
      </c>
      <c r="H1048" s="39"/>
      <c r="I1048" s="40" t="s">
        <v>13</v>
      </c>
      <c r="J1048" s="39"/>
      <c r="K1048" s="39">
        <f>SUM(K1043:K1047)</f>
        <v>0</v>
      </c>
    </row>
    <row r="1049" spans="7:11" x14ac:dyDescent="0.25">
      <c r="G1049" s="38" t="s">
        <v>32</v>
      </c>
      <c r="H1049" s="39"/>
      <c r="I1049" s="40" t="s">
        <v>13</v>
      </c>
      <c r="J1049" s="39"/>
      <c r="K1049" s="39">
        <f>SUM(K1041,K1048)</f>
        <v>0</v>
      </c>
    </row>
    <row r="1050" spans="7:11" x14ac:dyDescent="0.25">
      <c r="G1050" s="41" t="s">
        <v>13</v>
      </c>
      <c r="H1050" s="34"/>
      <c r="I1050" s="40" t="s">
        <v>13</v>
      </c>
      <c r="J1050" s="34"/>
      <c r="K1050" s="34"/>
    </row>
    <row r="1051" spans="7:11" x14ac:dyDescent="0.25">
      <c r="G1051" s="38" t="s">
        <v>33</v>
      </c>
      <c r="H1051" s="39"/>
      <c r="I1051" s="40" t="s">
        <v>13</v>
      </c>
      <c r="J1051" s="39"/>
      <c r="K1051" s="39"/>
    </row>
    <row r="1052" spans="7:11" x14ac:dyDescent="0.25">
      <c r="G1052" s="41" t="s">
        <v>36</v>
      </c>
      <c r="H1052" s="34">
        <v>-1</v>
      </c>
      <c r="I1052" s="40" t="s">
        <v>13</v>
      </c>
      <c r="J1052" s="34">
        <v>133</v>
      </c>
      <c r="K1052" s="34">
        <f>H1052*J1052</f>
        <v>-133</v>
      </c>
    </row>
    <row r="1053" spans="7:11" x14ac:dyDescent="0.25">
      <c r="G1053" s="41" t="s">
        <v>88</v>
      </c>
      <c r="H1053" s="35">
        <v>-0.33</v>
      </c>
      <c r="I1053" s="40" t="s">
        <v>13</v>
      </c>
      <c r="J1053" s="34">
        <v>380</v>
      </c>
      <c r="K1053" s="34">
        <f>H1053*J1053</f>
        <v>-125.4</v>
      </c>
    </row>
    <row r="1054" spans="7:11" x14ac:dyDescent="0.25">
      <c r="G1054" s="41" t="s">
        <v>250</v>
      </c>
      <c r="H1054" s="35">
        <v>-0.33</v>
      </c>
      <c r="I1054" s="40" t="s">
        <v>13</v>
      </c>
      <c r="J1054" s="34">
        <v>425</v>
      </c>
      <c r="K1054" s="34">
        <f>H1054*J1054</f>
        <v>-140.25</v>
      </c>
    </row>
    <row r="1055" spans="7:11" x14ac:dyDescent="0.25">
      <c r="G1055" s="38" t="s">
        <v>46</v>
      </c>
      <c r="H1055" s="39"/>
      <c r="I1055" s="40" t="s">
        <v>13</v>
      </c>
      <c r="J1055" s="39"/>
      <c r="K1055" s="39">
        <f>SUM(K1052:K1054)</f>
        <v>-398.65</v>
      </c>
    </row>
    <row r="1056" spans="7:11" x14ac:dyDescent="0.25">
      <c r="G1056" s="41" t="s">
        <v>47</v>
      </c>
      <c r="H1056" s="34"/>
      <c r="I1056" s="40" t="s">
        <v>13</v>
      </c>
      <c r="J1056" s="34"/>
      <c r="K1056" s="34">
        <f>SUM(K1049,K1055)</f>
        <v>-398.65</v>
      </c>
    </row>
    <row r="1058" spans="7:7" x14ac:dyDescent="0.25">
      <c r="G1058" s="33" t="s">
        <v>321</v>
      </c>
    </row>
    <row r="1059" spans="7:7" x14ac:dyDescent="0.25">
      <c r="G1059" s="33" t="s">
        <v>304</v>
      </c>
    </row>
    <row r="1060" spans="7:7" x14ac:dyDescent="0.25">
      <c r="G1060" s="33" t="s">
        <v>305</v>
      </c>
    </row>
    <row r="1061" spans="7:7" x14ac:dyDescent="0.25">
      <c r="G1061" s="33" t="s">
        <v>306</v>
      </c>
    </row>
    <row r="1063" spans="7:7" x14ac:dyDescent="0.25">
      <c r="G1063" s="33" t="s">
        <v>48</v>
      </c>
    </row>
    <row r="1065" spans="7:7" x14ac:dyDescent="0.25">
      <c r="G1065" s="33" t="s">
        <v>120</v>
      </c>
    </row>
    <row r="1066" spans="7:7" x14ac:dyDescent="0.25">
      <c r="G1066" s="33" t="s">
        <v>121</v>
      </c>
    </row>
    <row r="1068" spans="7:7" x14ac:dyDescent="0.25">
      <c r="G1068" s="33" t="s">
        <v>122</v>
      </c>
    </row>
    <row r="1069" spans="7:7" x14ac:dyDescent="0.25">
      <c r="G1069" s="33" t="s">
        <v>123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7"/>
  <sheetViews>
    <sheetView topLeftCell="A34" zoomScaleNormal="100" workbookViewId="0"/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  <col min="13" max="13" width="30" style="32" customWidth="1"/>
    <col min="14" max="16" width="9.140625" style="32"/>
    <col min="17" max="17" width="11" style="32" customWidth="1"/>
    <col min="19" max="19" width="30" style="32" customWidth="1"/>
    <col min="20" max="22" width="9.140625" style="32"/>
    <col min="23" max="23" width="11" style="32" customWidth="1"/>
  </cols>
  <sheetData>
    <row r="1" spans="1:23" s="32" customFormat="1" x14ac:dyDescent="0.25">
      <c r="A1" s="19" t="s">
        <v>5</v>
      </c>
      <c r="B1" s="19" t="s">
        <v>6</v>
      </c>
      <c r="G1" s="19" t="s">
        <v>5</v>
      </c>
      <c r="H1" s="19" t="s">
        <v>6</v>
      </c>
      <c r="M1" s="19" t="s">
        <v>5</v>
      </c>
      <c r="N1" s="19" t="s">
        <v>169</v>
      </c>
      <c r="S1" s="19" t="s">
        <v>5</v>
      </c>
      <c r="T1" s="19" t="s">
        <v>169</v>
      </c>
    </row>
    <row r="2" spans="1:23" s="32" customFormat="1" x14ac:dyDescent="0.25">
      <c r="A2" s="19" t="s">
        <v>7</v>
      </c>
      <c r="B2" s="19" t="s">
        <v>226</v>
      </c>
      <c r="G2" s="19" t="s">
        <v>7</v>
      </c>
      <c r="H2" s="19" t="s">
        <v>226</v>
      </c>
      <c r="M2" s="19" t="s">
        <v>7</v>
      </c>
      <c r="N2" s="19" t="s">
        <v>226</v>
      </c>
      <c r="S2" s="19" t="s">
        <v>7</v>
      </c>
      <c r="T2" s="19" t="s">
        <v>226</v>
      </c>
    </row>
    <row r="3" spans="1:23" s="32" customFormat="1" x14ac:dyDescent="0.25">
      <c r="A3" s="19" t="s">
        <v>9</v>
      </c>
      <c r="B3" s="19" t="s">
        <v>10</v>
      </c>
      <c r="G3" s="19" t="s">
        <v>9</v>
      </c>
      <c r="H3" s="19" t="s">
        <v>124</v>
      </c>
      <c r="M3" s="19" t="s">
        <v>9</v>
      </c>
      <c r="N3" s="19" t="s">
        <v>10</v>
      </c>
      <c r="S3" s="19" t="s">
        <v>9</v>
      </c>
      <c r="T3" s="19" t="s">
        <v>124</v>
      </c>
    </row>
    <row r="4" spans="1:23" s="32" customFormat="1" x14ac:dyDescent="0.25"/>
    <row r="5" spans="1:23" x14ac:dyDescent="0.25">
      <c r="A5" s="32" t="s">
        <v>235</v>
      </c>
      <c r="G5" s="32" t="s">
        <v>235</v>
      </c>
      <c r="M5" s="32" t="s">
        <v>235</v>
      </c>
      <c r="S5" s="32" t="s">
        <v>235</v>
      </c>
    </row>
    <row r="6" spans="1:23" x14ac:dyDescent="0.25">
      <c r="A6" s="33" t="s">
        <v>1</v>
      </c>
      <c r="B6" s="33" t="s">
        <v>236</v>
      </c>
      <c r="G6" s="33" t="s">
        <v>1</v>
      </c>
      <c r="H6" s="33" t="s">
        <v>236</v>
      </c>
      <c r="M6" s="33" t="s">
        <v>1</v>
      </c>
      <c r="N6" s="33" t="s">
        <v>236</v>
      </c>
      <c r="S6" s="33" t="s">
        <v>1</v>
      </c>
      <c r="T6" s="33" t="s">
        <v>236</v>
      </c>
    </row>
    <row r="7" spans="1:23" x14ac:dyDescent="0.25">
      <c r="A7" s="33" t="s">
        <v>3</v>
      </c>
      <c r="B7" s="33" t="s">
        <v>4</v>
      </c>
      <c r="G7" s="33" t="s">
        <v>3</v>
      </c>
      <c r="H7" s="33" t="s">
        <v>4</v>
      </c>
      <c r="M7" s="33" t="s">
        <v>3</v>
      </c>
      <c r="N7" s="33" t="s">
        <v>4</v>
      </c>
      <c r="S7" s="33" t="s">
        <v>3</v>
      </c>
      <c r="T7" s="33" t="s">
        <v>4</v>
      </c>
    </row>
    <row r="8" spans="1:23" x14ac:dyDescent="0.25">
      <c r="A8" s="33" t="s">
        <v>5</v>
      </c>
      <c r="B8" s="33" t="s">
        <v>6</v>
      </c>
      <c r="G8" s="33" t="s">
        <v>5</v>
      </c>
      <c r="H8" s="33" t="s">
        <v>6</v>
      </c>
      <c r="M8" s="33" t="s">
        <v>5</v>
      </c>
      <c r="N8" s="33" t="s">
        <v>169</v>
      </c>
      <c r="S8" s="33" t="s">
        <v>5</v>
      </c>
      <c r="T8" s="33" t="s">
        <v>169</v>
      </c>
    </row>
    <row r="9" spans="1:23" x14ac:dyDescent="0.25">
      <c r="A9" s="33" t="s">
        <v>7</v>
      </c>
      <c r="B9" s="33" t="s">
        <v>226</v>
      </c>
      <c r="G9" s="33" t="s">
        <v>7</v>
      </c>
      <c r="H9" s="33" t="s">
        <v>226</v>
      </c>
      <c r="M9" s="33" t="s">
        <v>7</v>
      </c>
      <c r="N9" s="33" t="s">
        <v>226</v>
      </c>
      <c r="S9" s="33" t="s">
        <v>7</v>
      </c>
      <c r="T9" s="33" t="s">
        <v>226</v>
      </c>
    </row>
    <row r="10" spans="1:23" x14ac:dyDescent="0.25">
      <c r="A10" s="33" t="s">
        <v>9</v>
      </c>
      <c r="B10" s="33" t="s">
        <v>10</v>
      </c>
      <c r="G10" s="33" t="s">
        <v>9</v>
      </c>
      <c r="H10" s="33" t="s">
        <v>124</v>
      </c>
      <c r="M10" s="33" t="s">
        <v>9</v>
      </c>
      <c r="N10" s="33" t="s">
        <v>10</v>
      </c>
      <c r="S10" s="33" t="s">
        <v>9</v>
      </c>
      <c r="T10" s="33" t="s">
        <v>124</v>
      </c>
    </row>
    <row r="12" spans="1:23" x14ac:dyDescent="0.25">
      <c r="A12" s="36" t="s">
        <v>11</v>
      </c>
      <c r="B12" s="37" t="s">
        <v>12</v>
      </c>
      <c r="C12" s="37" t="s">
        <v>13</v>
      </c>
      <c r="D12" s="37" t="s">
        <v>14</v>
      </c>
      <c r="E12" s="37" t="s">
        <v>15</v>
      </c>
      <c r="G12" s="36" t="s">
        <v>11</v>
      </c>
      <c r="H12" s="37" t="s">
        <v>12</v>
      </c>
      <c r="I12" s="37" t="s">
        <v>13</v>
      </c>
      <c r="J12" s="37" t="s">
        <v>14</v>
      </c>
      <c r="K12" s="37" t="s">
        <v>15</v>
      </c>
      <c r="M12" s="36" t="s">
        <v>11</v>
      </c>
      <c r="N12" s="37" t="s">
        <v>12</v>
      </c>
      <c r="O12" s="37" t="s">
        <v>13</v>
      </c>
      <c r="P12" s="37" t="s">
        <v>14</v>
      </c>
      <c r="Q12" s="37" t="s">
        <v>15</v>
      </c>
      <c r="S12" s="36" t="s">
        <v>11</v>
      </c>
      <c r="T12" s="37" t="s">
        <v>12</v>
      </c>
      <c r="U12" s="37" t="s">
        <v>13</v>
      </c>
      <c r="V12" s="37" t="s">
        <v>14</v>
      </c>
      <c r="W12" s="37" t="s">
        <v>15</v>
      </c>
    </row>
    <row r="13" spans="1:23" x14ac:dyDescent="0.25">
      <c r="A13" s="38" t="s">
        <v>16</v>
      </c>
      <c r="B13" s="39"/>
      <c r="C13" s="40" t="s">
        <v>13</v>
      </c>
      <c r="D13" s="39"/>
      <c r="E13" s="39"/>
      <c r="G13" s="38" t="s">
        <v>16</v>
      </c>
      <c r="H13" s="39"/>
      <c r="I13" s="40" t="s">
        <v>13</v>
      </c>
      <c r="J13" s="39"/>
      <c r="K13" s="39"/>
    </row>
    <row r="14" spans="1:23" x14ac:dyDescent="0.25">
      <c r="A14" s="41" t="s">
        <v>237</v>
      </c>
      <c r="B14" s="34">
        <v>13970</v>
      </c>
      <c r="C14" s="40" t="s">
        <v>238</v>
      </c>
      <c r="D14" s="35"/>
      <c r="E14" s="34"/>
      <c r="G14" s="41" t="s">
        <v>237</v>
      </c>
      <c r="H14" s="34">
        <v>13970</v>
      </c>
      <c r="I14" s="40" t="s">
        <v>238</v>
      </c>
      <c r="J14" s="35"/>
      <c r="K14" s="34"/>
      <c r="M14" s="33" t="s">
        <v>322</v>
      </c>
      <c r="S14" s="33" t="s">
        <v>197</v>
      </c>
    </row>
    <row r="15" spans="1:23" x14ac:dyDescent="0.25">
      <c r="A15" s="41" t="s">
        <v>69</v>
      </c>
      <c r="B15" s="34">
        <v>12700</v>
      </c>
      <c r="C15" s="40" t="s">
        <v>238</v>
      </c>
      <c r="D15" s="35"/>
      <c r="E15" s="34">
        <f>B15*D15</f>
        <v>0</v>
      </c>
      <c r="G15" s="41" t="s">
        <v>69</v>
      </c>
      <c r="H15" s="34">
        <v>12700</v>
      </c>
      <c r="I15" s="40" t="s">
        <v>238</v>
      </c>
      <c r="J15" s="35"/>
      <c r="K15" s="34">
        <f>H15*J15</f>
        <v>0</v>
      </c>
    </row>
    <row r="16" spans="1:23" x14ac:dyDescent="0.25">
      <c r="A16" s="38" t="s">
        <v>20</v>
      </c>
      <c r="B16" s="39"/>
      <c r="C16" s="40" t="s">
        <v>13</v>
      </c>
      <c r="D16" s="39"/>
      <c r="E16" s="39">
        <f>SUM(E14:E15)</f>
        <v>0</v>
      </c>
      <c r="G16" s="38" t="s">
        <v>20</v>
      </c>
      <c r="H16" s="39"/>
      <c r="I16" s="40" t="s">
        <v>13</v>
      </c>
      <c r="J16" s="39"/>
      <c r="K16" s="39">
        <f>SUM(K14:K15)</f>
        <v>0</v>
      </c>
      <c r="M16" s="33" t="s">
        <v>48</v>
      </c>
      <c r="S16" s="33" t="s">
        <v>48</v>
      </c>
    </row>
    <row r="17" spans="1:23" x14ac:dyDescent="0.25">
      <c r="A17" s="41" t="s">
        <v>13</v>
      </c>
      <c r="B17" s="34"/>
      <c r="C17" s="40" t="s">
        <v>13</v>
      </c>
      <c r="D17" s="34"/>
      <c r="E17" s="34"/>
      <c r="G17" s="41" t="s">
        <v>13</v>
      </c>
      <c r="H17" s="34"/>
      <c r="I17" s="40" t="s">
        <v>13</v>
      </c>
      <c r="J17" s="34"/>
      <c r="K17" s="34"/>
    </row>
    <row r="18" spans="1:23" x14ac:dyDescent="0.25">
      <c r="A18" s="38" t="s">
        <v>21</v>
      </c>
      <c r="B18" s="39"/>
      <c r="C18" s="40" t="s">
        <v>13</v>
      </c>
      <c r="D18" s="39"/>
      <c r="E18" s="39"/>
      <c r="G18" s="38" t="s">
        <v>21</v>
      </c>
      <c r="H18" s="39"/>
      <c r="I18" s="40" t="s">
        <v>13</v>
      </c>
      <c r="J18" s="39"/>
      <c r="K18" s="39"/>
      <c r="M18" s="32" t="s">
        <v>243</v>
      </c>
      <c r="S18" s="32" t="s">
        <v>243</v>
      </c>
    </row>
    <row r="19" spans="1:23" x14ac:dyDescent="0.25">
      <c r="A19" s="41" t="s">
        <v>164</v>
      </c>
      <c r="B19" s="34">
        <v>-1</v>
      </c>
      <c r="C19" s="40" t="s">
        <v>27</v>
      </c>
      <c r="D19" s="35"/>
      <c r="E19" s="34">
        <f>B19*D19</f>
        <v>0</v>
      </c>
      <c r="G19" s="41" t="s">
        <v>164</v>
      </c>
      <c r="H19" s="34">
        <v>-1</v>
      </c>
      <c r="I19" s="40" t="s">
        <v>27</v>
      </c>
      <c r="J19" s="35"/>
      <c r="K19" s="34">
        <f>H19*J19</f>
        <v>0</v>
      </c>
      <c r="M19" s="33" t="s">
        <v>1</v>
      </c>
      <c r="N19" s="33" t="s">
        <v>236</v>
      </c>
      <c r="S19" s="33" t="s">
        <v>1</v>
      </c>
      <c r="T19" s="33" t="s">
        <v>236</v>
      </c>
    </row>
    <row r="20" spans="1:23" x14ac:dyDescent="0.25">
      <c r="A20" s="41" t="s">
        <v>23</v>
      </c>
      <c r="B20" s="34">
        <v>-98</v>
      </c>
      <c r="C20" s="40" t="s">
        <v>18</v>
      </c>
      <c r="D20" s="35"/>
      <c r="E20" s="34">
        <f>B20*D20</f>
        <v>0</v>
      </c>
      <c r="G20" s="41" t="s">
        <v>23</v>
      </c>
      <c r="H20" s="34">
        <v>-224</v>
      </c>
      <c r="I20" s="40" t="s">
        <v>18</v>
      </c>
      <c r="J20" s="35"/>
      <c r="K20" s="34">
        <f>H20*J20</f>
        <v>0</v>
      </c>
      <c r="M20" s="33" t="s">
        <v>3</v>
      </c>
      <c r="N20" s="33" t="s">
        <v>4</v>
      </c>
      <c r="S20" s="33" t="s">
        <v>3</v>
      </c>
      <c r="T20" s="33" t="s">
        <v>4</v>
      </c>
    </row>
    <row r="21" spans="1:23" x14ac:dyDescent="0.25">
      <c r="A21" s="41" t="s">
        <v>24</v>
      </c>
      <c r="B21" s="34">
        <v>-40</v>
      </c>
      <c r="C21" s="40" t="s">
        <v>25</v>
      </c>
      <c r="D21" s="35"/>
      <c r="E21" s="34"/>
      <c r="G21" s="41" t="s">
        <v>70</v>
      </c>
      <c r="H21" s="34">
        <v>-29</v>
      </c>
      <c r="I21" s="40" t="s">
        <v>18</v>
      </c>
      <c r="J21" s="35"/>
      <c r="K21" s="34">
        <f>H21*J21</f>
        <v>0</v>
      </c>
      <c r="M21" s="33" t="s">
        <v>5</v>
      </c>
      <c r="N21" s="33" t="s">
        <v>169</v>
      </c>
      <c r="S21" s="33" t="s">
        <v>5</v>
      </c>
      <c r="T21" s="33" t="s">
        <v>169</v>
      </c>
    </row>
    <row r="22" spans="1:23" x14ac:dyDescent="0.25">
      <c r="A22" s="41" t="s">
        <v>26</v>
      </c>
      <c r="B22" s="34"/>
      <c r="C22" s="40" t="s">
        <v>27</v>
      </c>
      <c r="D22" s="34"/>
      <c r="E22" s="34">
        <v>-2000</v>
      </c>
      <c r="G22" s="41" t="s">
        <v>125</v>
      </c>
      <c r="H22" s="34">
        <v>-280</v>
      </c>
      <c r="I22" s="40" t="s">
        <v>18</v>
      </c>
      <c r="J22" s="35"/>
      <c r="K22" s="34">
        <f>H22*J22</f>
        <v>0</v>
      </c>
      <c r="M22" s="33" t="s">
        <v>7</v>
      </c>
      <c r="N22" s="33" t="s">
        <v>226</v>
      </c>
      <c r="S22" s="33" t="s">
        <v>7</v>
      </c>
      <c r="T22" s="33" t="s">
        <v>226</v>
      </c>
    </row>
    <row r="23" spans="1:23" x14ac:dyDescent="0.25">
      <c r="A23" s="41" t="s">
        <v>28</v>
      </c>
      <c r="B23" s="34"/>
      <c r="C23" s="40" t="s">
        <v>27</v>
      </c>
      <c r="D23" s="34"/>
      <c r="E23" s="34">
        <v>-245</v>
      </c>
      <c r="G23" s="41" t="s">
        <v>26</v>
      </c>
      <c r="H23" s="34"/>
      <c r="I23" s="40" t="s">
        <v>27</v>
      </c>
      <c r="J23" s="34"/>
      <c r="K23" s="34">
        <v>-2000</v>
      </c>
      <c r="M23" s="33" t="s">
        <v>9</v>
      </c>
      <c r="N23" s="33" t="s">
        <v>10</v>
      </c>
      <c r="S23" s="33" t="s">
        <v>9</v>
      </c>
      <c r="T23" s="33" t="s">
        <v>124</v>
      </c>
    </row>
    <row r="24" spans="1:23" x14ac:dyDescent="0.25">
      <c r="A24" s="41" t="s">
        <v>71</v>
      </c>
      <c r="B24" s="34">
        <v>-179</v>
      </c>
      <c r="C24" s="40" t="s">
        <v>27</v>
      </c>
      <c r="D24" s="35"/>
      <c r="E24" s="34">
        <f>B24*D24</f>
        <v>0</v>
      </c>
      <c r="G24" s="41" t="s">
        <v>28</v>
      </c>
      <c r="H24" s="34"/>
      <c r="I24" s="40" t="s">
        <v>27</v>
      </c>
      <c r="J24" s="34"/>
      <c r="K24" s="34">
        <v>-245</v>
      </c>
    </row>
    <row r="25" spans="1:23" x14ac:dyDescent="0.25">
      <c r="A25" s="38" t="s">
        <v>31</v>
      </c>
      <c r="B25" s="39"/>
      <c r="C25" s="40" t="s">
        <v>13</v>
      </c>
      <c r="D25" s="39"/>
      <c r="E25" s="39">
        <f>SUM(E18:E24)</f>
        <v>-2245</v>
      </c>
      <c r="G25" s="41" t="s">
        <v>71</v>
      </c>
      <c r="H25" s="34">
        <v>-179</v>
      </c>
      <c r="I25" s="40" t="s">
        <v>27</v>
      </c>
      <c r="J25" s="35"/>
      <c r="K25" s="34">
        <f>H25*J25</f>
        <v>0</v>
      </c>
      <c r="M25" s="36" t="s">
        <v>11</v>
      </c>
      <c r="N25" s="37" t="s">
        <v>12</v>
      </c>
      <c r="O25" s="37" t="s">
        <v>13</v>
      </c>
      <c r="P25" s="37" t="s">
        <v>14</v>
      </c>
      <c r="Q25" s="37" t="s">
        <v>15</v>
      </c>
      <c r="S25" s="36" t="s">
        <v>11</v>
      </c>
      <c r="T25" s="37" t="s">
        <v>12</v>
      </c>
      <c r="U25" s="37" t="s">
        <v>13</v>
      </c>
      <c r="V25" s="37" t="s">
        <v>14</v>
      </c>
      <c r="W25" s="37" t="s">
        <v>15</v>
      </c>
    </row>
    <row r="26" spans="1:23" x14ac:dyDescent="0.25">
      <c r="A26" s="38" t="s">
        <v>32</v>
      </c>
      <c r="B26" s="39"/>
      <c r="C26" s="40" t="s">
        <v>13</v>
      </c>
      <c r="D26" s="39"/>
      <c r="E26" s="39">
        <f>SUM(E16,E25)</f>
        <v>-2245</v>
      </c>
      <c r="G26" s="38" t="s">
        <v>31</v>
      </c>
      <c r="H26" s="39"/>
      <c r="I26" s="40" t="s">
        <v>13</v>
      </c>
      <c r="J26" s="39"/>
      <c r="K26" s="39">
        <f>SUM(K18:K25)</f>
        <v>-2245</v>
      </c>
      <c r="M26" s="38" t="s">
        <v>16</v>
      </c>
      <c r="N26" s="39"/>
      <c r="O26" s="40" t="s">
        <v>13</v>
      </c>
      <c r="P26" s="39"/>
      <c r="Q26" s="39"/>
    </row>
    <row r="27" spans="1:23" x14ac:dyDescent="0.25">
      <c r="A27" s="41" t="s">
        <v>13</v>
      </c>
      <c r="B27" s="34"/>
      <c r="C27" s="40" t="s">
        <v>13</v>
      </c>
      <c r="D27" s="34"/>
      <c r="E27" s="34"/>
      <c r="G27" s="38" t="s">
        <v>32</v>
      </c>
      <c r="H27" s="39"/>
      <c r="I27" s="40" t="s">
        <v>13</v>
      </c>
      <c r="J27" s="39"/>
      <c r="K27" s="39">
        <f>SUM(K16,K26)</f>
        <v>-2245</v>
      </c>
      <c r="M27" s="41" t="s">
        <v>237</v>
      </c>
      <c r="N27" s="34">
        <v>2205</v>
      </c>
      <c r="O27" s="40" t="s">
        <v>238</v>
      </c>
      <c r="P27" s="35"/>
      <c r="Q27" s="34"/>
      <c r="S27" s="33" t="s">
        <v>197</v>
      </c>
    </row>
    <row r="28" spans="1:23" x14ac:dyDescent="0.25">
      <c r="A28" s="38" t="s">
        <v>33</v>
      </c>
      <c r="B28" s="39"/>
      <c r="C28" s="40" t="s">
        <v>13</v>
      </c>
      <c r="D28" s="39"/>
      <c r="E28" s="39"/>
      <c r="G28" s="41" t="s">
        <v>13</v>
      </c>
      <c r="H28" s="34"/>
      <c r="I28" s="40" t="s">
        <v>13</v>
      </c>
      <c r="J28" s="34"/>
      <c r="K28" s="34"/>
      <c r="M28" s="41" t="s">
        <v>244</v>
      </c>
      <c r="N28" s="34">
        <v>2100</v>
      </c>
      <c r="O28" s="40" t="s">
        <v>238</v>
      </c>
      <c r="P28" s="35"/>
      <c r="Q28" s="34">
        <f>N28*P28</f>
        <v>0</v>
      </c>
    </row>
    <row r="29" spans="1:23" x14ac:dyDescent="0.25">
      <c r="A29" s="41" t="s">
        <v>34</v>
      </c>
      <c r="B29" s="34">
        <v>-1</v>
      </c>
      <c r="C29" s="40" t="s">
        <v>13</v>
      </c>
      <c r="D29" s="34">
        <v>608</v>
      </c>
      <c r="E29" s="34">
        <f t="shared" ref="E29:E40" si="0">B29*D29</f>
        <v>-608</v>
      </c>
      <c r="G29" s="38" t="s">
        <v>33</v>
      </c>
      <c r="H29" s="39"/>
      <c r="I29" s="40" t="s">
        <v>13</v>
      </c>
      <c r="J29" s="39"/>
      <c r="K29" s="39"/>
      <c r="M29" s="41" t="s">
        <v>245</v>
      </c>
      <c r="N29" s="34">
        <v>3900</v>
      </c>
      <c r="O29" s="40" t="s">
        <v>238</v>
      </c>
      <c r="P29" s="35"/>
      <c r="Q29" s="34">
        <f>N29*P29</f>
        <v>0</v>
      </c>
      <c r="S29" s="33" t="s">
        <v>48</v>
      </c>
    </row>
    <row r="30" spans="1:23" x14ac:dyDescent="0.25">
      <c r="A30" s="41" t="s">
        <v>35</v>
      </c>
      <c r="B30" s="34">
        <v>-40</v>
      </c>
      <c r="C30" s="40" t="s">
        <v>13</v>
      </c>
      <c r="D30" s="34">
        <v>20</v>
      </c>
      <c r="E30" s="34">
        <f t="shared" si="0"/>
        <v>-800</v>
      </c>
      <c r="G30" s="41" t="s">
        <v>34</v>
      </c>
      <c r="H30" s="34">
        <v>-1</v>
      </c>
      <c r="I30" s="40" t="s">
        <v>13</v>
      </c>
      <c r="J30" s="34">
        <v>608</v>
      </c>
      <c r="K30" s="34">
        <f t="shared" ref="K30:K40" si="1">H30*J30</f>
        <v>-608</v>
      </c>
      <c r="M30" s="41" t="s">
        <v>170</v>
      </c>
      <c r="N30" s="34"/>
      <c r="O30" s="40" t="s">
        <v>171</v>
      </c>
      <c r="P30" s="34"/>
      <c r="Q30" s="34">
        <v>870</v>
      </c>
    </row>
    <row r="31" spans="1:23" x14ac:dyDescent="0.25">
      <c r="A31" s="41" t="s">
        <v>36</v>
      </c>
      <c r="B31" s="34">
        <v>-1</v>
      </c>
      <c r="C31" s="40" t="s">
        <v>13</v>
      </c>
      <c r="D31" s="34">
        <v>133</v>
      </c>
      <c r="E31" s="34">
        <f t="shared" si="0"/>
        <v>-133</v>
      </c>
      <c r="G31" s="41" t="s">
        <v>36</v>
      </c>
      <c r="H31" s="34">
        <v>-1</v>
      </c>
      <c r="I31" s="40" t="s">
        <v>13</v>
      </c>
      <c r="J31" s="34">
        <v>133</v>
      </c>
      <c r="K31" s="34">
        <f t="shared" si="1"/>
        <v>-133</v>
      </c>
      <c r="M31" s="38" t="s">
        <v>20</v>
      </c>
      <c r="N31" s="39"/>
      <c r="O31" s="40" t="s">
        <v>13</v>
      </c>
      <c r="P31" s="39"/>
      <c r="Q31" s="39">
        <f>SUM(Q27:Q30)</f>
        <v>870</v>
      </c>
      <c r="S31" s="32" t="s">
        <v>254</v>
      </c>
    </row>
    <row r="32" spans="1:23" x14ac:dyDescent="0.25">
      <c r="A32" s="41" t="s">
        <v>72</v>
      </c>
      <c r="B32" s="34">
        <v>-2</v>
      </c>
      <c r="C32" s="40" t="s">
        <v>13</v>
      </c>
      <c r="D32" s="34">
        <v>152</v>
      </c>
      <c r="E32" s="34">
        <f t="shared" si="0"/>
        <v>-304</v>
      </c>
      <c r="G32" s="41" t="s">
        <v>72</v>
      </c>
      <c r="H32" s="34">
        <v>-2</v>
      </c>
      <c r="I32" s="40" t="s">
        <v>13</v>
      </c>
      <c r="J32" s="34">
        <v>152</v>
      </c>
      <c r="K32" s="34">
        <f t="shared" si="1"/>
        <v>-304</v>
      </c>
      <c r="M32" s="41" t="s">
        <v>13</v>
      </c>
      <c r="N32" s="34"/>
      <c r="O32" s="40" t="s">
        <v>13</v>
      </c>
      <c r="P32" s="34"/>
      <c r="Q32" s="34"/>
      <c r="S32" s="33" t="s">
        <v>1</v>
      </c>
      <c r="T32" s="33" t="s">
        <v>236</v>
      </c>
    </row>
    <row r="33" spans="1:23" x14ac:dyDescent="0.25">
      <c r="A33" s="41" t="s">
        <v>88</v>
      </c>
      <c r="B33" s="34">
        <v>-1</v>
      </c>
      <c r="C33" s="40" t="s">
        <v>13</v>
      </c>
      <c r="D33" s="34">
        <v>523</v>
      </c>
      <c r="E33" s="34">
        <f t="shared" si="0"/>
        <v>-523</v>
      </c>
      <c r="G33" s="41" t="s">
        <v>88</v>
      </c>
      <c r="H33" s="34">
        <v>-1</v>
      </c>
      <c r="I33" s="40" t="s">
        <v>13</v>
      </c>
      <c r="J33" s="34">
        <v>523</v>
      </c>
      <c r="K33" s="34">
        <f t="shared" si="1"/>
        <v>-523</v>
      </c>
      <c r="M33" s="38" t="s">
        <v>21</v>
      </c>
      <c r="N33" s="39"/>
      <c r="O33" s="40" t="s">
        <v>13</v>
      </c>
      <c r="P33" s="39"/>
      <c r="Q33" s="39"/>
      <c r="S33" s="33" t="s">
        <v>3</v>
      </c>
      <c r="T33" s="33" t="s">
        <v>4</v>
      </c>
    </row>
    <row r="34" spans="1:23" x14ac:dyDescent="0.25">
      <c r="A34" s="41" t="s">
        <v>38</v>
      </c>
      <c r="B34" s="34">
        <v>-1</v>
      </c>
      <c r="C34" s="40" t="s">
        <v>13</v>
      </c>
      <c r="D34" s="34">
        <v>165</v>
      </c>
      <c r="E34" s="34">
        <f t="shared" si="0"/>
        <v>-165</v>
      </c>
      <c r="G34" s="41" t="s">
        <v>38</v>
      </c>
      <c r="H34" s="34">
        <v>-1</v>
      </c>
      <c r="I34" s="40" t="s">
        <v>13</v>
      </c>
      <c r="J34" s="34">
        <v>165</v>
      </c>
      <c r="K34" s="34">
        <f t="shared" si="1"/>
        <v>-165</v>
      </c>
      <c r="M34" s="41" t="s">
        <v>246</v>
      </c>
      <c r="N34" s="34">
        <v>-9</v>
      </c>
      <c r="O34" s="40" t="s">
        <v>18</v>
      </c>
      <c r="P34" s="35"/>
      <c r="Q34" s="34">
        <f>N34*P34</f>
        <v>0</v>
      </c>
      <c r="S34" s="33" t="s">
        <v>5</v>
      </c>
      <c r="T34" s="33" t="s">
        <v>169</v>
      </c>
    </row>
    <row r="35" spans="1:23" x14ac:dyDescent="0.25">
      <c r="A35" s="41" t="s">
        <v>239</v>
      </c>
      <c r="B35" s="34">
        <v>-6</v>
      </c>
      <c r="C35" s="40" t="s">
        <v>13</v>
      </c>
      <c r="D35" s="34">
        <v>215</v>
      </c>
      <c r="E35" s="34">
        <f t="shared" si="0"/>
        <v>-1290</v>
      </c>
      <c r="G35" s="41" t="s">
        <v>239</v>
      </c>
      <c r="H35" s="34">
        <v>-6</v>
      </c>
      <c r="I35" s="40" t="s">
        <v>13</v>
      </c>
      <c r="J35" s="34">
        <v>215</v>
      </c>
      <c r="K35" s="34">
        <f t="shared" si="1"/>
        <v>-1290</v>
      </c>
      <c r="M35" s="41" t="s">
        <v>24</v>
      </c>
      <c r="N35" s="34">
        <v>-20</v>
      </c>
      <c r="O35" s="40" t="s">
        <v>25</v>
      </c>
      <c r="P35" s="35"/>
      <c r="Q35" s="34"/>
      <c r="S35" s="33" t="s">
        <v>7</v>
      </c>
      <c r="T35" s="33" t="s">
        <v>226</v>
      </c>
    </row>
    <row r="36" spans="1:23" x14ac:dyDescent="0.25">
      <c r="A36" s="41" t="s">
        <v>167</v>
      </c>
      <c r="B36" s="34">
        <v>-1</v>
      </c>
      <c r="C36" s="40" t="s">
        <v>13</v>
      </c>
      <c r="D36" s="34">
        <v>1862</v>
      </c>
      <c r="E36" s="34">
        <f t="shared" si="0"/>
        <v>-1862</v>
      </c>
      <c r="G36" s="41" t="s">
        <v>167</v>
      </c>
      <c r="H36" s="34">
        <v>-1</v>
      </c>
      <c r="I36" s="40" t="s">
        <v>13</v>
      </c>
      <c r="J36" s="34">
        <v>1862</v>
      </c>
      <c r="K36" s="34">
        <f t="shared" si="1"/>
        <v>-1862</v>
      </c>
      <c r="M36" s="41" t="s">
        <v>71</v>
      </c>
      <c r="N36" s="34">
        <v>-65</v>
      </c>
      <c r="O36" s="40" t="s">
        <v>27</v>
      </c>
      <c r="P36" s="35"/>
      <c r="Q36" s="34">
        <f>N36*P36</f>
        <v>0</v>
      </c>
      <c r="S36" s="33" t="s">
        <v>9</v>
      </c>
      <c r="T36" s="33" t="s">
        <v>124</v>
      </c>
    </row>
    <row r="37" spans="1:23" x14ac:dyDescent="0.25">
      <c r="A37" s="41" t="s">
        <v>240</v>
      </c>
      <c r="B37" s="34">
        <v>-1</v>
      </c>
      <c r="C37" s="40" t="s">
        <v>13</v>
      </c>
      <c r="D37" s="34">
        <v>1423</v>
      </c>
      <c r="E37" s="34">
        <f t="shared" si="0"/>
        <v>-1423</v>
      </c>
      <c r="G37" s="41" t="s">
        <v>240</v>
      </c>
      <c r="H37" s="34">
        <v>-1</v>
      </c>
      <c r="I37" s="40" t="s">
        <v>13</v>
      </c>
      <c r="J37" s="34">
        <v>1423</v>
      </c>
      <c r="K37" s="34">
        <f t="shared" si="1"/>
        <v>-1423</v>
      </c>
      <c r="M37" s="38" t="s">
        <v>31</v>
      </c>
      <c r="N37" s="39"/>
      <c r="O37" s="40" t="s">
        <v>13</v>
      </c>
      <c r="P37" s="39"/>
      <c r="Q37" s="39">
        <f>SUM(Q33:Q36)</f>
        <v>0</v>
      </c>
    </row>
    <row r="38" spans="1:23" x14ac:dyDescent="0.25">
      <c r="A38" s="41" t="s">
        <v>227</v>
      </c>
      <c r="B38" s="34">
        <v>-1</v>
      </c>
      <c r="C38" s="40" t="s">
        <v>13</v>
      </c>
      <c r="D38" s="34">
        <v>1200</v>
      </c>
      <c r="E38" s="34">
        <f t="shared" si="0"/>
        <v>-1200</v>
      </c>
      <c r="G38" s="41" t="s">
        <v>227</v>
      </c>
      <c r="H38" s="34">
        <v>-1</v>
      </c>
      <c r="I38" s="40" t="s">
        <v>13</v>
      </c>
      <c r="J38" s="34">
        <v>1200</v>
      </c>
      <c r="K38" s="34">
        <f t="shared" si="1"/>
        <v>-1200</v>
      </c>
      <c r="M38" s="38" t="s">
        <v>32</v>
      </c>
      <c r="N38" s="39"/>
      <c r="O38" s="40" t="s">
        <v>13</v>
      </c>
      <c r="P38" s="39"/>
      <c r="Q38" s="39">
        <f>SUM(Q31,Q37)</f>
        <v>870</v>
      </c>
      <c r="S38" s="36" t="s">
        <v>11</v>
      </c>
      <c r="T38" s="37" t="s">
        <v>12</v>
      </c>
      <c r="U38" s="37" t="s">
        <v>13</v>
      </c>
      <c r="V38" s="37" t="s">
        <v>14</v>
      </c>
      <c r="W38" s="37" t="s">
        <v>15</v>
      </c>
    </row>
    <row r="39" spans="1:23" x14ac:dyDescent="0.25">
      <c r="A39" s="41" t="s">
        <v>228</v>
      </c>
      <c r="B39" s="34">
        <v>-2</v>
      </c>
      <c r="C39" s="40" t="s">
        <v>13</v>
      </c>
      <c r="D39" s="34">
        <v>120</v>
      </c>
      <c r="E39" s="34">
        <f t="shared" si="0"/>
        <v>-240</v>
      </c>
      <c r="G39" s="41" t="s">
        <v>228</v>
      </c>
      <c r="H39" s="34">
        <v>-2</v>
      </c>
      <c r="I39" s="40" t="s">
        <v>13</v>
      </c>
      <c r="J39" s="34">
        <v>120</v>
      </c>
      <c r="K39" s="34">
        <f t="shared" si="1"/>
        <v>-240</v>
      </c>
      <c r="M39" s="41" t="s">
        <v>13</v>
      </c>
      <c r="N39" s="34"/>
      <c r="O39" s="40" t="s">
        <v>13</v>
      </c>
      <c r="P39" s="34"/>
      <c r="Q39" s="34"/>
    </row>
    <row r="40" spans="1:23" x14ac:dyDescent="0.25">
      <c r="A40" s="41" t="s">
        <v>229</v>
      </c>
      <c r="B40" s="34">
        <v>-70</v>
      </c>
      <c r="C40" s="40" t="s">
        <v>13</v>
      </c>
      <c r="D40" s="34">
        <v>5</v>
      </c>
      <c r="E40" s="34">
        <f t="shared" si="0"/>
        <v>-350</v>
      </c>
      <c r="G40" s="41" t="s">
        <v>229</v>
      </c>
      <c r="H40" s="34">
        <v>-70</v>
      </c>
      <c r="I40" s="40" t="s">
        <v>13</v>
      </c>
      <c r="J40" s="34">
        <v>5</v>
      </c>
      <c r="K40" s="34">
        <f t="shared" si="1"/>
        <v>-350</v>
      </c>
      <c r="M40" s="38" t="s">
        <v>33</v>
      </c>
      <c r="N40" s="39"/>
      <c r="O40" s="40" t="s">
        <v>13</v>
      </c>
      <c r="P40" s="39"/>
      <c r="Q40" s="39"/>
      <c r="S40" s="33" t="s">
        <v>197</v>
      </c>
    </row>
    <row r="41" spans="1:23" x14ac:dyDescent="0.25">
      <c r="A41" s="41" t="s">
        <v>45</v>
      </c>
      <c r="B41" s="34"/>
      <c r="C41" s="40" t="s">
        <v>13</v>
      </c>
      <c r="D41" s="34"/>
      <c r="E41" s="34">
        <v>-500</v>
      </c>
      <c r="G41" s="41" t="s">
        <v>45</v>
      </c>
      <c r="H41" s="34"/>
      <c r="I41" s="40" t="s">
        <v>13</v>
      </c>
      <c r="J41" s="34"/>
      <c r="K41" s="34">
        <v>-500</v>
      </c>
      <c r="M41" s="41" t="s">
        <v>35</v>
      </c>
      <c r="N41" s="34">
        <v>-20</v>
      </c>
      <c r="O41" s="40" t="s">
        <v>13</v>
      </c>
      <c r="P41" s="34">
        <v>20.7</v>
      </c>
      <c r="Q41" s="34">
        <f t="shared" ref="Q41:Q46" si="2">N41*P41</f>
        <v>-414</v>
      </c>
    </row>
    <row r="42" spans="1:23" x14ac:dyDescent="0.25">
      <c r="A42" s="38" t="s">
        <v>46</v>
      </c>
      <c r="B42" s="39"/>
      <c r="C42" s="40" t="s">
        <v>13</v>
      </c>
      <c r="D42" s="39"/>
      <c r="E42" s="39">
        <f>SUM(E29:E41)</f>
        <v>-9398</v>
      </c>
      <c r="G42" s="38" t="s">
        <v>46</v>
      </c>
      <c r="H42" s="39"/>
      <c r="I42" s="40" t="s">
        <v>13</v>
      </c>
      <c r="J42" s="39"/>
      <c r="K42" s="39">
        <f>SUM(K30:K41)</f>
        <v>-8598</v>
      </c>
      <c r="M42" s="41" t="s">
        <v>88</v>
      </c>
      <c r="N42" s="23">
        <v>-0.33</v>
      </c>
      <c r="O42" s="40" t="s">
        <v>13</v>
      </c>
      <c r="P42" s="34">
        <v>380</v>
      </c>
      <c r="Q42" s="34">
        <f t="shared" si="2"/>
        <v>-125.4</v>
      </c>
      <c r="S42" s="33" t="s">
        <v>48</v>
      </c>
    </row>
    <row r="43" spans="1:23" x14ac:dyDescent="0.25">
      <c r="A43" s="41" t="s">
        <v>47</v>
      </c>
      <c r="B43" s="34"/>
      <c r="C43" s="40" t="s">
        <v>13</v>
      </c>
      <c r="D43" s="34"/>
      <c r="E43" s="34">
        <f>SUM(E26,E42)</f>
        <v>-11643</v>
      </c>
      <c r="G43" s="41" t="s">
        <v>47</v>
      </c>
      <c r="H43" s="34"/>
      <c r="I43" s="40" t="s">
        <v>13</v>
      </c>
      <c r="J43" s="34"/>
      <c r="K43" s="34">
        <f>SUM(K27,K42)</f>
        <v>-10843</v>
      </c>
      <c r="M43" s="41" t="s">
        <v>129</v>
      </c>
      <c r="N43" s="34">
        <v>-1</v>
      </c>
      <c r="O43" s="40" t="s">
        <v>13</v>
      </c>
      <c r="P43" s="34">
        <v>275</v>
      </c>
      <c r="Q43" s="34">
        <f t="shared" si="2"/>
        <v>-275</v>
      </c>
    </row>
    <row r="44" spans="1:23" x14ac:dyDescent="0.25">
      <c r="M44" s="41" t="s">
        <v>247</v>
      </c>
      <c r="N44" s="34">
        <v>-1</v>
      </c>
      <c r="O44" s="40" t="s">
        <v>13</v>
      </c>
      <c r="P44" s="34">
        <v>175</v>
      </c>
      <c r="Q44" s="34">
        <f t="shared" si="2"/>
        <v>-175</v>
      </c>
      <c r="S44" s="32" t="s">
        <v>257</v>
      </c>
    </row>
    <row r="45" spans="1:23" x14ac:dyDescent="0.25">
      <c r="A45" s="33" t="s">
        <v>241</v>
      </c>
      <c r="G45" s="33" t="s">
        <v>241</v>
      </c>
      <c r="M45" s="41" t="s">
        <v>248</v>
      </c>
      <c r="N45" s="34">
        <v>-1</v>
      </c>
      <c r="O45" s="40" t="s">
        <v>13</v>
      </c>
      <c r="P45" s="34">
        <v>682.25</v>
      </c>
      <c r="Q45" s="34">
        <f t="shared" si="2"/>
        <v>-682.25</v>
      </c>
      <c r="S45" s="33" t="s">
        <v>1</v>
      </c>
      <c r="T45" s="33" t="s">
        <v>236</v>
      </c>
    </row>
    <row r="46" spans="1:23" x14ac:dyDescent="0.25">
      <c r="A46" s="33" t="s">
        <v>242</v>
      </c>
      <c r="G46" s="33" t="s">
        <v>314</v>
      </c>
      <c r="M46" s="41" t="s">
        <v>249</v>
      </c>
      <c r="N46" s="34">
        <v>-1</v>
      </c>
      <c r="O46" s="40" t="s">
        <v>13</v>
      </c>
      <c r="P46" s="34">
        <v>200</v>
      </c>
      <c r="Q46" s="34">
        <f t="shared" si="2"/>
        <v>-200</v>
      </c>
      <c r="S46" s="33" t="s">
        <v>3</v>
      </c>
      <c r="T46" s="33" t="s">
        <v>4</v>
      </c>
    </row>
    <row r="47" spans="1:23" x14ac:dyDescent="0.25">
      <c r="M47" s="41" t="s">
        <v>250</v>
      </c>
      <c r="N47" s="23">
        <v>-0.33</v>
      </c>
      <c r="O47" s="40" t="s">
        <v>13</v>
      </c>
      <c r="P47" s="34"/>
      <c r="Q47" s="34"/>
      <c r="S47" s="33" t="s">
        <v>5</v>
      </c>
      <c r="T47" s="33" t="s">
        <v>169</v>
      </c>
    </row>
    <row r="48" spans="1:23" x14ac:dyDescent="0.25">
      <c r="A48" s="33" t="s">
        <v>48</v>
      </c>
      <c r="G48" s="33" t="s">
        <v>48</v>
      </c>
      <c r="M48" s="41" t="s">
        <v>227</v>
      </c>
      <c r="N48" s="34">
        <v>-1</v>
      </c>
      <c r="O48" s="40" t="s">
        <v>13</v>
      </c>
      <c r="P48" s="34">
        <v>1130</v>
      </c>
      <c r="Q48" s="34">
        <f>N48*P48</f>
        <v>-1130</v>
      </c>
      <c r="S48" s="33" t="s">
        <v>7</v>
      </c>
      <c r="T48" s="33" t="s">
        <v>226</v>
      </c>
    </row>
    <row r="49" spans="1:23" x14ac:dyDescent="0.25">
      <c r="M49" s="41" t="s">
        <v>228</v>
      </c>
      <c r="N49" s="34">
        <v>-3</v>
      </c>
      <c r="O49" s="40" t="s">
        <v>13</v>
      </c>
      <c r="P49" s="34">
        <v>120</v>
      </c>
      <c r="Q49" s="34">
        <f>N49*P49</f>
        <v>-360</v>
      </c>
      <c r="S49" s="33" t="s">
        <v>9</v>
      </c>
      <c r="T49" s="33" t="s">
        <v>124</v>
      </c>
    </row>
    <row r="50" spans="1:23" x14ac:dyDescent="0.25">
      <c r="A50" s="32" t="s">
        <v>243</v>
      </c>
      <c r="G50" s="32" t="s">
        <v>243</v>
      </c>
      <c r="M50" s="41" t="s">
        <v>229</v>
      </c>
      <c r="N50" s="34">
        <v>-160</v>
      </c>
      <c r="O50" s="40" t="s">
        <v>13</v>
      </c>
      <c r="P50" s="34">
        <v>5</v>
      </c>
      <c r="Q50" s="34">
        <f>N50*P50</f>
        <v>-800</v>
      </c>
    </row>
    <row r="51" spans="1:23" x14ac:dyDescent="0.25">
      <c r="A51" s="33" t="s">
        <v>1</v>
      </c>
      <c r="B51" s="33" t="s">
        <v>236</v>
      </c>
      <c r="G51" s="33" t="s">
        <v>1</v>
      </c>
      <c r="H51" s="33" t="s">
        <v>236</v>
      </c>
      <c r="M51" s="41" t="s">
        <v>45</v>
      </c>
      <c r="N51" s="34"/>
      <c r="O51" s="40" t="s">
        <v>13</v>
      </c>
      <c r="P51" s="34"/>
      <c r="Q51" s="34">
        <v>-500</v>
      </c>
      <c r="S51" s="36" t="s">
        <v>11</v>
      </c>
      <c r="T51" s="37" t="s">
        <v>12</v>
      </c>
      <c r="U51" s="37" t="s">
        <v>13</v>
      </c>
      <c r="V51" s="37" t="s">
        <v>14</v>
      </c>
      <c r="W51" s="37" t="s">
        <v>15</v>
      </c>
    </row>
    <row r="52" spans="1:23" x14ac:dyDescent="0.25">
      <c r="A52" s="33" t="s">
        <v>3</v>
      </c>
      <c r="B52" s="33" t="s">
        <v>4</v>
      </c>
      <c r="G52" s="33" t="s">
        <v>3</v>
      </c>
      <c r="H52" s="33" t="s">
        <v>4</v>
      </c>
      <c r="M52" s="38" t="s">
        <v>46</v>
      </c>
      <c r="N52" s="39"/>
      <c r="O52" s="40" t="s">
        <v>13</v>
      </c>
      <c r="P52" s="39"/>
      <c r="Q52" s="39">
        <f>SUM(Q41:Q51)</f>
        <v>-4661.6499999999996</v>
      </c>
    </row>
    <row r="53" spans="1:23" x14ac:dyDescent="0.25">
      <c r="A53" s="33" t="s">
        <v>5</v>
      </c>
      <c r="B53" s="33" t="s">
        <v>6</v>
      </c>
      <c r="G53" s="33" t="s">
        <v>5</v>
      </c>
      <c r="H53" s="33" t="s">
        <v>6</v>
      </c>
      <c r="M53" s="41" t="s">
        <v>47</v>
      </c>
      <c r="N53" s="34"/>
      <c r="O53" s="40" t="s">
        <v>13</v>
      </c>
      <c r="P53" s="34"/>
      <c r="Q53" s="34">
        <f>SUM(Q38,Q52)</f>
        <v>-3791.6499999999996</v>
      </c>
      <c r="S53" s="33" t="s">
        <v>197</v>
      </c>
    </row>
    <row r="54" spans="1:23" x14ac:dyDescent="0.25">
      <c r="A54" s="33" t="s">
        <v>7</v>
      </c>
      <c r="B54" s="33" t="s">
        <v>226</v>
      </c>
      <c r="G54" s="33" t="s">
        <v>7</v>
      </c>
      <c r="H54" s="33" t="s">
        <v>226</v>
      </c>
    </row>
    <row r="55" spans="1:23" x14ac:dyDescent="0.25">
      <c r="A55" s="33" t="s">
        <v>9</v>
      </c>
      <c r="B55" s="33" t="s">
        <v>10</v>
      </c>
      <c r="G55" s="33" t="s">
        <v>9</v>
      </c>
      <c r="H55" s="33" t="s">
        <v>124</v>
      </c>
      <c r="M55" s="33" t="s">
        <v>173</v>
      </c>
      <c r="S55" s="33" t="s">
        <v>48</v>
      </c>
    </row>
    <row r="56" spans="1:23" x14ac:dyDescent="0.25">
      <c r="M56" s="33" t="s">
        <v>174</v>
      </c>
    </row>
    <row r="57" spans="1:23" x14ac:dyDescent="0.25">
      <c r="A57" s="36" t="s">
        <v>11</v>
      </c>
      <c r="B57" s="37" t="s">
        <v>12</v>
      </c>
      <c r="C57" s="37" t="s">
        <v>13</v>
      </c>
      <c r="D57" s="37" t="s">
        <v>14</v>
      </c>
      <c r="E57" s="37" t="s">
        <v>15</v>
      </c>
      <c r="G57" s="36" t="s">
        <v>11</v>
      </c>
      <c r="H57" s="37" t="s">
        <v>12</v>
      </c>
      <c r="I57" s="37" t="s">
        <v>13</v>
      </c>
      <c r="J57" s="37" t="s">
        <v>14</v>
      </c>
      <c r="K57" s="37" t="s">
        <v>15</v>
      </c>
      <c r="S57" s="32" t="s">
        <v>262</v>
      </c>
    </row>
    <row r="58" spans="1:23" x14ac:dyDescent="0.25">
      <c r="A58" s="38" t="s">
        <v>16</v>
      </c>
      <c r="B58" s="39"/>
      <c r="C58" s="40" t="s">
        <v>13</v>
      </c>
      <c r="D58" s="39"/>
      <c r="E58" s="39"/>
      <c r="G58" s="38" t="s">
        <v>16</v>
      </c>
      <c r="H58" s="39"/>
      <c r="I58" s="40" t="s">
        <v>13</v>
      </c>
      <c r="J58" s="39"/>
      <c r="K58" s="39"/>
      <c r="M58" s="33" t="s">
        <v>48</v>
      </c>
      <c r="S58" s="33" t="s">
        <v>1</v>
      </c>
      <c r="T58" s="33" t="s">
        <v>236</v>
      </c>
    </row>
    <row r="59" spans="1:23" x14ac:dyDescent="0.25">
      <c r="A59" s="41" t="s">
        <v>237</v>
      </c>
      <c r="B59" s="34">
        <v>3255</v>
      </c>
      <c r="C59" s="40" t="s">
        <v>238</v>
      </c>
      <c r="D59" s="35"/>
      <c r="E59" s="34"/>
      <c r="G59" s="41" t="s">
        <v>237</v>
      </c>
      <c r="H59" s="34">
        <v>3255</v>
      </c>
      <c r="I59" s="40" t="s">
        <v>238</v>
      </c>
      <c r="J59" s="35"/>
      <c r="K59" s="34"/>
      <c r="S59" s="33" t="s">
        <v>3</v>
      </c>
      <c r="T59" s="33" t="s">
        <v>4</v>
      </c>
    </row>
    <row r="60" spans="1:23" x14ac:dyDescent="0.25">
      <c r="A60" s="41" t="s">
        <v>244</v>
      </c>
      <c r="B60" s="34">
        <v>3100</v>
      </c>
      <c r="C60" s="40" t="s">
        <v>238</v>
      </c>
      <c r="D60" s="35"/>
      <c r="E60" s="34">
        <f>B60*D60</f>
        <v>0</v>
      </c>
      <c r="G60" s="41" t="s">
        <v>244</v>
      </c>
      <c r="H60" s="34">
        <v>3100</v>
      </c>
      <c r="I60" s="40" t="s">
        <v>238</v>
      </c>
      <c r="J60" s="35"/>
      <c r="K60" s="34">
        <f>H60*J60</f>
        <v>0</v>
      </c>
      <c r="M60" s="32" t="s">
        <v>254</v>
      </c>
      <c r="S60" s="33" t="s">
        <v>5</v>
      </c>
      <c r="T60" s="33" t="s">
        <v>169</v>
      </c>
    </row>
    <row r="61" spans="1:23" x14ac:dyDescent="0.25">
      <c r="A61" s="41" t="s">
        <v>245</v>
      </c>
      <c r="B61" s="34">
        <v>5600</v>
      </c>
      <c r="C61" s="40" t="s">
        <v>238</v>
      </c>
      <c r="D61" s="35"/>
      <c r="E61" s="34">
        <f>B61*D61</f>
        <v>0</v>
      </c>
      <c r="G61" s="41" t="s">
        <v>245</v>
      </c>
      <c r="H61" s="34">
        <v>5600</v>
      </c>
      <c r="I61" s="40" t="s">
        <v>238</v>
      </c>
      <c r="J61" s="35"/>
      <c r="K61" s="34">
        <f>H61*J61</f>
        <v>0</v>
      </c>
      <c r="M61" s="33" t="s">
        <v>1</v>
      </c>
      <c r="N61" s="33" t="s">
        <v>236</v>
      </c>
      <c r="S61" s="33" t="s">
        <v>7</v>
      </c>
      <c r="T61" s="33" t="s">
        <v>226</v>
      </c>
    </row>
    <row r="62" spans="1:23" x14ac:dyDescent="0.25">
      <c r="A62" s="38" t="s">
        <v>20</v>
      </c>
      <c r="B62" s="39"/>
      <c r="C62" s="40" t="s">
        <v>13</v>
      </c>
      <c r="D62" s="39"/>
      <c r="E62" s="39">
        <f>SUM(E59:E61)</f>
        <v>0</v>
      </c>
      <c r="G62" s="38" t="s">
        <v>20</v>
      </c>
      <c r="H62" s="39"/>
      <c r="I62" s="40" t="s">
        <v>13</v>
      </c>
      <c r="J62" s="39"/>
      <c r="K62" s="39">
        <f>SUM(K59:K61)</f>
        <v>0</v>
      </c>
      <c r="M62" s="33" t="s">
        <v>3</v>
      </c>
      <c r="N62" s="33" t="s">
        <v>4</v>
      </c>
      <c r="S62" s="33" t="s">
        <v>9</v>
      </c>
      <c r="T62" s="33" t="s">
        <v>124</v>
      </c>
    </row>
    <row r="63" spans="1:23" x14ac:dyDescent="0.25">
      <c r="A63" s="41" t="s">
        <v>13</v>
      </c>
      <c r="B63" s="34"/>
      <c r="C63" s="40" t="s">
        <v>13</v>
      </c>
      <c r="D63" s="34"/>
      <c r="E63" s="34"/>
      <c r="G63" s="41" t="s">
        <v>13</v>
      </c>
      <c r="H63" s="34"/>
      <c r="I63" s="40" t="s">
        <v>13</v>
      </c>
      <c r="J63" s="34"/>
      <c r="K63" s="34"/>
      <c r="M63" s="33" t="s">
        <v>5</v>
      </c>
      <c r="N63" s="33" t="s">
        <v>169</v>
      </c>
    </row>
    <row r="64" spans="1:23" x14ac:dyDescent="0.25">
      <c r="A64" s="38" t="s">
        <v>21</v>
      </c>
      <c r="B64" s="39"/>
      <c r="C64" s="40" t="s">
        <v>13</v>
      </c>
      <c r="D64" s="39"/>
      <c r="E64" s="39"/>
      <c r="G64" s="38" t="s">
        <v>21</v>
      </c>
      <c r="H64" s="39"/>
      <c r="I64" s="40" t="s">
        <v>13</v>
      </c>
      <c r="J64" s="39"/>
      <c r="K64" s="39"/>
      <c r="M64" s="33" t="s">
        <v>7</v>
      </c>
      <c r="N64" s="33" t="s">
        <v>226</v>
      </c>
      <c r="S64" s="36" t="s">
        <v>11</v>
      </c>
      <c r="T64" s="37" t="s">
        <v>12</v>
      </c>
      <c r="U64" s="37" t="s">
        <v>13</v>
      </c>
      <c r="V64" s="37" t="s">
        <v>14</v>
      </c>
      <c r="W64" s="37" t="s">
        <v>15</v>
      </c>
    </row>
    <row r="65" spans="1:23" x14ac:dyDescent="0.25">
      <c r="A65" s="41" t="s">
        <v>246</v>
      </c>
      <c r="B65" s="34">
        <v>-9</v>
      </c>
      <c r="C65" s="40" t="s">
        <v>18</v>
      </c>
      <c r="D65" s="35"/>
      <c r="E65" s="34">
        <f>B65*D65</f>
        <v>0</v>
      </c>
      <c r="G65" s="41" t="s">
        <v>246</v>
      </c>
      <c r="H65" s="34">
        <v>-9</v>
      </c>
      <c r="I65" s="40" t="s">
        <v>18</v>
      </c>
      <c r="J65" s="35"/>
      <c r="K65" s="34">
        <f>H65*J65</f>
        <v>0</v>
      </c>
      <c r="M65" s="33" t="s">
        <v>9</v>
      </c>
      <c r="N65" s="33" t="s">
        <v>10</v>
      </c>
    </row>
    <row r="66" spans="1:23" x14ac:dyDescent="0.25">
      <c r="A66" s="41" t="s">
        <v>23</v>
      </c>
      <c r="B66" s="34">
        <v>-204</v>
      </c>
      <c r="C66" s="40" t="s">
        <v>18</v>
      </c>
      <c r="D66" s="35"/>
      <c r="E66" s="34">
        <f>B66*D66</f>
        <v>0</v>
      </c>
      <c r="G66" s="41" t="s">
        <v>23</v>
      </c>
      <c r="H66" s="34">
        <v>-299</v>
      </c>
      <c r="I66" s="40" t="s">
        <v>18</v>
      </c>
      <c r="J66" s="35"/>
      <c r="K66" s="34">
        <f>H66*J66</f>
        <v>0</v>
      </c>
      <c r="S66" s="33" t="s">
        <v>197</v>
      </c>
    </row>
    <row r="67" spans="1:23" x14ac:dyDescent="0.25">
      <c r="A67" s="41" t="s">
        <v>24</v>
      </c>
      <c r="B67" s="34">
        <v>-30</v>
      </c>
      <c r="C67" s="40" t="s">
        <v>25</v>
      </c>
      <c r="D67" s="35"/>
      <c r="E67" s="34"/>
      <c r="G67" s="41" t="s">
        <v>70</v>
      </c>
      <c r="H67" s="34">
        <v>-21</v>
      </c>
      <c r="I67" s="40" t="s">
        <v>18</v>
      </c>
      <c r="J67" s="35"/>
      <c r="K67" s="34">
        <f>H67*J67</f>
        <v>0</v>
      </c>
      <c r="M67" s="36" t="s">
        <v>11</v>
      </c>
      <c r="N67" s="37" t="s">
        <v>12</v>
      </c>
      <c r="O67" s="37" t="s">
        <v>13</v>
      </c>
      <c r="P67" s="37" t="s">
        <v>14</v>
      </c>
      <c r="Q67" s="37" t="s">
        <v>15</v>
      </c>
    </row>
    <row r="68" spans="1:23" x14ac:dyDescent="0.25">
      <c r="A68" s="41" t="s">
        <v>71</v>
      </c>
      <c r="B68" s="34">
        <v>-49</v>
      </c>
      <c r="C68" s="40" t="s">
        <v>27</v>
      </c>
      <c r="D68" s="35"/>
      <c r="E68" s="34">
        <f>B68*D68</f>
        <v>0</v>
      </c>
      <c r="G68" s="41" t="s">
        <v>125</v>
      </c>
      <c r="H68" s="34">
        <v>-233</v>
      </c>
      <c r="I68" s="40" t="s">
        <v>18</v>
      </c>
      <c r="J68" s="35"/>
      <c r="K68" s="34">
        <f>H68*J68</f>
        <v>0</v>
      </c>
      <c r="M68" s="38" t="s">
        <v>16</v>
      </c>
      <c r="N68" s="39"/>
      <c r="O68" s="40" t="s">
        <v>13</v>
      </c>
      <c r="P68" s="39"/>
      <c r="Q68" s="39"/>
      <c r="S68" s="33" t="s">
        <v>48</v>
      </c>
    </row>
    <row r="69" spans="1:23" x14ac:dyDescent="0.25">
      <c r="A69" s="38" t="s">
        <v>31</v>
      </c>
      <c r="B69" s="39"/>
      <c r="C69" s="40" t="s">
        <v>13</v>
      </c>
      <c r="D69" s="39"/>
      <c r="E69" s="39">
        <f>SUM(E64:E68)</f>
        <v>0</v>
      </c>
      <c r="G69" s="41" t="s">
        <v>71</v>
      </c>
      <c r="H69" s="34">
        <v>-49</v>
      </c>
      <c r="I69" s="40" t="s">
        <v>27</v>
      </c>
      <c r="J69" s="35"/>
      <c r="K69" s="34">
        <f>H69*J69</f>
        <v>0</v>
      </c>
      <c r="M69" s="41" t="s">
        <v>237</v>
      </c>
      <c r="N69" s="34">
        <v>7665</v>
      </c>
      <c r="O69" s="40" t="s">
        <v>238</v>
      </c>
      <c r="P69" s="35"/>
      <c r="Q69" s="34"/>
    </row>
    <row r="70" spans="1:23" x14ac:dyDescent="0.25">
      <c r="A70" s="38" t="s">
        <v>32</v>
      </c>
      <c r="B70" s="39"/>
      <c r="C70" s="40" t="s">
        <v>13</v>
      </c>
      <c r="D70" s="39"/>
      <c r="E70" s="39">
        <f>SUM(E62,E69)</f>
        <v>0</v>
      </c>
      <c r="G70" s="38" t="s">
        <v>31</v>
      </c>
      <c r="H70" s="39"/>
      <c r="I70" s="40" t="s">
        <v>13</v>
      </c>
      <c r="J70" s="39"/>
      <c r="K70" s="39">
        <f>SUM(K64:K69)</f>
        <v>0</v>
      </c>
      <c r="M70" s="41" t="s">
        <v>69</v>
      </c>
      <c r="N70" s="34">
        <v>7300</v>
      </c>
      <c r="O70" s="40" t="s">
        <v>238</v>
      </c>
      <c r="P70" s="35"/>
      <c r="Q70" s="34">
        <f>N70*P70</f>
        <v>0</v>
      </c>
      <c r="S70" s="32" t="s">
        <v>265</v>
      </c>
    </row>
    <row r="71" spans="1:23" x14ac:dyDescent="0.25">
      <c r="A71" s="41" t="s">
        <v>13</v>
      </c>
      <c r="B71" s="34"/>
      <c r="C71" s="40" t="s">
        <v>13</v>
      </c>
      <c r="D71" s="34"/>
      <c r="E71" s="34"/>
      <c r="G71" s="38" t="s">
        <v>32</v>
      </c>
      <c r="H71" s="39"/>
      <c r="I71" s="40" t="s">
        <v>13</v>
      </c>
      <c r="J71" s="39"/>
      <c r="K71" s="39">
        <f>SUM(K62,K70)</f>
        <v>0</v>
      </c>
      <c r="M71" s="41" t="s">
        <v>170</v>
      </c>
      <c r="N71" s="34"/>
      <c r="O71" s="40" t="s">
        <v>171</v>
      </c>
      <c r="P71" s="34"/>
      <c r="Q71" s="34">
        <v>870</v>
      </c>
      <c r="S71" s="33" t="s">
        <v>1</v>
      </c>
      <c r="T71" s="33" t="s">
        <v>236</v>
      </c>
    </row>
    <row r="72" spans="1:23" x14ac:dyDescent="0.25">
      <c r="A72" s="38" t="s">
        <v>33</v>
      </c>
      <c r="B72" s="39"/>
      <c r="C72" s="40" t="s">
        <v>13</v>
      </c>
      <c r="D72" s="39"/>
      <c r="E72" s="39"/>
      <c r="G72" s="41" t="s">
        <v>13</v>
      </c>
      <c r="H72" s="34"/>
      <c r="I72" s="40" t="s">
        <v>13</v>
      </c>
      <c r="J72" s="34"/>
      <c r="K72" s="34"/>
      <c r="M72" s="38" t="s">
        <v>20</v>
      </c>
      <c r="N72" s="39"/>
      <c r="O72" s="40" t="s">
        <v>13</v>
      </c>
      <c r="P72" s="39"/>
      <c r="Q72" s="39">
        <f>SUM(Q69:Q71)</f>
        <v>870</v>
      </c>
      <c r="S72" s="33" t="s">
        <v>3</v>
      </c>
      <c r="T72" s="33" t="s">
        <v>4</v>
      </c>
    </row>
    <row r="73" spans="1:23" x14ac:dyDescent="0.25">
      <c r="A73" s="41" t="s">
        <v>35</v>
      </c>
      <c r="B73" s="34">
        <v>-30</v>
      </c>
      <c r="C73" s="40" t="s">
        <v>13</v>
      </c>
      <c r="D73" s="34">
        <v>21</v>
      </c>
      <c r="E73" s="34">
        <f t="shared" ref="E73:E83" si="3">B73*D73</f>
        <v>-630</v>
      </c>
      <c r="G73" s="38" t="s">
        <v>33</v>
      </c>
      <c r="H73" s="39"/>
      <c r="I73" s="40" t="s">
        <v>13</v>
      </c>
      <c r="J73" s="39"/>
      <c r="K73" s="39"/>
      <c r="M73" s="41" t="s">
        <v>13</v>
      </c>
      <c r="N73" s="34"/>
      <c r="O73" s="40" t="s">
        <v>13</v>
      </c>
      <c r="P73" s="34"/>
      <c r="Q73" s="34"/>
      <c r="S73" s="33" t="s">
        <v>5</v>
      </c>
      <c r="T73" s="33" t="s">
        <v>169</v>
      </c>
    </row>
    <row r="74" spans="1:23" x14ac:dyDescent="0.25">
      <c r="A74" s="41" t="s">
        <v>36</v>
      </c>
      <c r="B74" s="34">
        <v>-2</v>
      </c>
      <c r="C74" s="40" t="s">
        <v>13</v>
      </c>
      <c r="D74" s="34">
        <v>133</v>
      </c>
      <c r="E74" s="34">
        <f t="shared" si="3"/>
        <v>-266</v>
      </c>
      <c r="G74" s="41" t="s">
        <v>36</v>
      </c>
      <c r="H74" s="34">
        <v>-3</v>
      </c>
      <c r="I74" s="40" t="s">
        <v>13</v>
      </c>
      <c r="J74" s="34">
        <v>133</v>
      </c>
      <c r="K74" s="34">
        <f t="shared" ref="K74:K83" si="4">H74*J74</f>
        <v>-399</v>
      </c>
      <c r="M74" s="38" t="s">
        <v>21</v>
      </c>
      <c r="N74" s="39"/>
      <c r="O74" s="40" t="s">
        <v>13</v>
      </c>
      <c r="P74" s="39"/>
      <c r="Q74" s="39"/>
      <c r="S74" s="33" t="s">
        <v>7</v>
      </c>
      <c r="T74" s="33" t="s">
        <v>226</v>
      </c>
    </row>
    <row r="75" spans="1:23" x14ac:dyDescent="0.25">
      <c r="A75" s="41" t="s">
        <v>88</v>
      </c>
      <c r="B75" s="23">
        <v>-0.33</v>
      </c>
      <c r="C75" s="40" t="s">
        <v>13</v>
      </c>
      <c r="D75" s="34">
        <v>380</v>
      </c>
      <c r="E75" s="34">
        <f t="shared" si="3"/>
        <v>-125.4</v>
      </c>
      <c r="G75" s="41" t="s">
        <v>88</v>
      </c>
      <c r="H75" s="23">
        <v>-0.33</v>
      </c>
      <c r="I75" s="40" t="s">
        <v>13</v>
      </c>
      <c r="J75" s="34">
        <v>380</v>
      </c>
      <c r="K75" s="34">
        <f t="shared" si="4"/>
        <v>-125.4</v>
      </c>
      <c r="M75" s="41" t="s">
        <v>246</v>
      </c>
      <c r="N75" s="34">
        <v>-9</v>
      </c>
      <c r="O75" s="40" t="s">
        <v>18</v>
      </c>
      <c r="P75" s="35"/>
      <c r="Q75" s="34">
        <f>N75*P75</f>
        <v>0</v>
      </c>
      <c r="S75" s="33" t="s">
        <v>9</v>
      </c>
      <c r="T75" s="33" t="s">
        <v>124</v>
      </c>
    </row>
    <row r="76" spans="1:23" x14ac:dyDescent="0.25">
      <c r="A76" s="41" t="s">
        <v>129</v>
      </c>
      <c r="B76" s="34">
        <v>-1</v>
      </c>
      <c r="C76" s="40" t="s">
        <v>13</v>
      </c>
      <c r="D76" s="34">
        <v>275</v>
      </c>
      <c r="E76" s="34">
        <f t="shared" si="3"/>
        <v>-275</v>
      </c>
      <c r="G76" s="41" t="s">
        <v>129</v>
      </c>
      <c r="H76" s="34">
        <v>-1</v>
      </c>
      <c r="I76" s="40" t="s">
        <v>13</v>
      </c>
      <c r="J76" s="34">
        <v>275</v>
      </c>
      <c r="K76" s="34">
        <f t="shared" si="4"/>
        <v>-275</v>
      </c>
      <c r="M76" s="41" t="s">
        <v>24</v>
      </c>
      <c r="N76" s="34">
        <v>-40</v>
      </c>
      <c r="O76" s="40" t="s">
        <v>25</v>
      </c>
      <c r="P76" s="35"/>
      <c r="Q76" s="34"/>
    </row>
    <row r="77" spans="1:23" x14ac:dyDescent="0.25">
      <c r="A77" s="41" t="s">
        <v>247</v>
      </c>
      <c r="B77" s="34">
        <v>-1</v>
      </c>
      <c r="C77" s="40" t="s">
        <v>13</v>
      </c>
      <c r="D77" s="34">
        <v>175</v>
      </c>
      <c r="E77" s="34">
        <f t="shared" si="3"/>
        <v>-175</v>
      </c>
      <c r="G77" s="41" t="s">
        <v>247</v>
      </c>
      <c r="H77" s="34">
        <v>-1</v>
      </c>
      <c r="I77" s="40" t="s">
        <v>13</v>
      </c>
      <c r="J77" s="34">
        <v>175</v>
      </c>
      <c r="K77" s="34">
        <f t="shared" si="4"/>
        <v>-175</v>
      </c>
      <c r="M77" s="41" t="s">
        <v>71</v>
      </c>
      <c r="N77" s="34">
        <v>-219</v>
      </c>
      <c r="O77" s="40" t="s">
        <v>27</v>
      </c>
      <c r="P77" s="35"/>
      <c r="Q77" s="34">
        <f>N77*P77</f>
        <v>0</v>
      </c>
      <c r="S77" s="36" t="s">
        <v>11</v>
      </c>
      <c r="T77" s="37" t="s">
        <v>12</v>
      </c>
      <c r="U77" s="37" t="s">
        <v>13</v>
      </c>
      <c r="V77" s="37" t="s">
        <v>14</v>
      </c>
      <c r="W77" s="37" t="s">
        <v>15</v>
      </c>
    </row>
    <row r="78" spans="1:23" x14ac:dyDescent="0.25">
      <c r="A78" s="41" t="s">
        <v>248</v>
      </c>
      <c r="B78" s="34">
        <v>-1</v>
      </c>
      <c r="C78" s="40" t="s">
        <v>13</v>
      </c>
      <c r="D78" s="34">
        <v>717</v>
      </c>
      <c r="E78" s="34">
        <f t="shared" si="3"/>
        <v>-717</v>
      </c>
      <c r="G78" s="41" t="s">
        <v>248</v>
      </c>
      <c r="H78" s="34">
        <v>-1</v>
      </c>
      <c r="I78" s="40" t="s">
        <v>13</v>
      </c>
      <c r="J78" s="34">
        <v>717</v>
      </c>
      <c r="K78" s="34">
        <f t="shared" si="4"/>
        <v>-717</v>
      </c>
      <c r="M78" s="38" t="s">
        <v>31</v>
      </c>
      <c r="N78" s="39"/>
      <c r="O78" s="40" t="s">
        <v>13</v>
      </c>
      <c r="P78" s="39"/>
      <c r="Q78" s="39">
        <f>SUM(Q74:Q77)</f>
        <v>0</v>
      </c>
    </row>
    <row r="79" spans="1:23" x14ac:dyDescent="0.25">
      <c r="A79" s="41" t="s">
        <v>249</v>
      </c>
      <c r="B79" s="34">
        <v>-1</v>
      </c>
      <c r="C79" s="40" t="s">
        <v>13</v>
      </c>
      <c r="D79" s="34">
        <v>200</v>
      </c>
      <c r="E79" s="34">
        <f t="shared" si="3"/>
        <v>-200</v>
      </c>
      <c r="G79" s="41" t="s">
        <v>249</v>
      </c>
      <c r="H79" s="34">
        <v>-1</v>
      </c>
      <c r="I79" s="40" t="s">
        <v>13</v>
      </c>
      <c r="J79" s="34">
        <v>200</v>
      </c>
      <c r="K79" s="34">
        <f t="shared" si="4"/>
        <v>-200</v>
      </c>
      <c r="M79" s="38" t="s">
        <v>32</v>
      </c>
      <c r="N79" s="39"/>
      <c r="O79" s="40" t="s">
        <v>13</v>
      </c>
      <c r="P79" s="39"/>
      <c r="Q79" s="39">
        <f>SUM(Q72,Q78)</f>
        <v>870</v>
      </c>
      <c r="S79" s="33" t="s">
        <v>197</v>
      </c>
    </row>
    <row r="80" spans="1:23" x14ac:dyDescent="0.25">
      <c r="A80" s="41" t="s">
        <v>250</v>
      </c>
      <c r="B80" s="23">
        <v>-0.33</v>
      </c>
      <c r="C80" s="40" t="s">
        <v>13</v>
      </c>
      <c r="D80" s="34">
        <v>425</v>
      </c>
      <c r="E80" s="34">
        <f t="shared" si="3"/>
        <v>-140.25</v>
      </c>
      <c r="G80" s="41" t="s">
        <v>250</v>
      </c>
      <c r="H80" s="23">
        <v>-0.33</v>
      </c>
      <c r="I80" s="40" t="s">
        <v>13</v>
      </c>
      <c r="J80" s="34">
        <v>425</v>
      </c>
      <c r="K80" s="34">
        <f t="shared" si="4"/>
        <v>-140.25</v>
      </c>
      <c r="M80" s="41" t="s">
        <v>13</v>
      </c>
      <c r="N80" s="34"/>
      <c r="O80" s="40" t="s">
        <v>13</v>
      </c>
      <c r="P80" s="34"/>
      <c r="Q80" s="34"/>
    </row>
    <row r="81" spans="1:23" x14ac:dyDescent="0.25">
      <c r="A81" s="41" t="s">
        <v>227</v>
      </c>
      <c r="B81" s="34">
        <v>-1</v>
      </c>
      <c r="C81" s="40" t="s">
        <v>13</v>
      </c>
      <c r="D81" s="34">
        <v>1200</v>
      </c>
      <c r="E81" s="34">
        <f t="shared" si="3"/>
        <v>-1200</v>
      </c>
      <c r="G81" s="41" t="s">
        <v>227</v>
      </c>
      <c r="H81" s="34">
        <v>-1</v>
      </c>
      <c r="I81" s="40" t="s">
        <v>13</v>
      </c>
      <c r="J81" s="34">
        <v>1200</v>
      </c>
      <c r="K81" s="34">
        <f t="shared" si="4"/>
        <v>-1200</v>
      </c>
      <c r="M81" s="38" t="s">
        <v>33</v>
      </c>
      <c r="N81" s="39"/>
      <c r="O81" s="40" t="s">
        <v>13</v>
      </c>
      <c r="P81" s="39"/>
      <c r="Q81" s="39"/>
      <c r="S81" s="33" t="s">
        <v>48</v>
      </c>
    </row>
    <row r="82" spans="1:23" x14ac:dyDescent="0.25">
      <c r="A82" s="41" t="s">
        <v>228</v>
      </c>
      <c r="B82" s="34">
        <v>-3</v>
      </c>
      <c r="C82" s="40" t="s">
        <v>13</v>
      </c>
      <c r="D82" s="34">
        <v>120</v>
      </c>
      <c r="E82" s="34">
        <f t="shared" si="3"/>
        <v>-360</v>
      </c>
      <c r="G82" s="41" t="s">
        <v>228</v>
      </c>
      <c r="H82" s="34">
        <v>-3</v>
      </c>
      <c r="I82" s="40" t="s">
        <v>13</v>
      </c>
      <c r="J82" s="34">
        <v>120</v>
      </c>
      <c r="K82" s="34">
        <f t="shared" si="4"/>
        <v>-360</v>
      </c>
      <c r="M82" s="41" t="s">
        <v>35</v>
      </c>
      <c r="N82" s="34">
        <v>-40</v>
      </c>
      <c r="O82" s="40" t="s">
        <v>13</v>
      </c>
      <c r="P82" s="34">
        <v>20.7</v>
      </c>
      <c r="Q82" s="34">
        <f t="shared" ref="Q82:Q89" si="5">N82*P82</f>
        <v>-828</v>
      </c>
    </row>
    <row r="83" spans="1:23" x14ac:dyDescent="0.25">
      <c r="A83" s="41" t="s">
        <v>229</v>
      </c>
      <c r="B83" s="34">
        <v>-160</v>
      </c>
      <c r="C83" s="40" t="s">
        <v>13</v>
      </c>
      <c r="D83" s="34">
        <v>5</v>
      </c>
      <c r="E83" s="34">
        <f t="shared" si="3"/>
        <v>-800</v>
      </c>
      <c r="G83" s="41" t="s">
        <v>229</v>
      </c>
      <c r="H83" s="34">
        <v>-160</v>
      </c>
      <c r="I83" s="40" t="s">
        <v>13</v>
      </c>
      <c r="J83" s="34">
        <v>5</v>
      </c>
      <c r="K83" s="34">
        <f t="shared" si="4"/>
        <v>-800</v>
      </c>
      <c r="M83" s="41" t="s">
        <v>88</v>
      </c>
      <c r="N83" s="23">
        <v>-0.33</v>
      </c>
      <c r="O83" s="40" t="s">
        <v>13</v>
      </c>
      <c r="P83" s="34">
        <v>380</v>
      </c>
      <c r="Q83" s="34">
        <f t="shared" si="5"/>
        <v>-125.4</v>
      </c>
      <c r="S83" s="32" t="s">
        <v>268</v>
      </c>
    </row>
    <row r="84" spans="1:23" x14ac:dyDescent="0.25">
      <c r="A84" s="41" t="s">
        <v>45</v>
      </c>
      <c r="B84" s="34"/>
      <c r="C84" s="40" t="s">
        <v>13</v>
      </c>
      <c r="D84" s="34"/>
      <c r="E84" s="34">
        <v>-500</v>
      </c>
      <c r="G84" s="41" t="s">
        <v>45</v>
      </c>
      <c r="H84" s="34"/>
      <c r="I84" s="40" t="s">
        <v>13</v>
      </c>
      <c r="J84" s="34"/>
      <c r="K84" s="34">
        <v>-500</v>
      </c>
      <c r="M84" s="41" t="s">
        <v>129</v>
      </c>
      <c r="N84" s="34">
        <v>-4</v>
      </c>
      <c r="O84" s="40" t="s">
        <v>13</v>
      </c>
      <c r="P84" s="34">
        <v>275</v>
      </c>
      <c r="Q84" s="34">
        <f t="shared" si="5"/>
        <v>-1100</v>
      </c>
      <c r="S84" s="33" t="s">
        <v>1</v>
      </c>
      <c r="T84" s="33" t="s">
        <v>236</v>
      </c>
    </row>
    <row r="85" spans="1:23" x14ac:dyDescent="0.25">
      <c r="A85" s="38" t="s">
        <v>46</v>
      </c>
      <c r="B85" s="39"/>
      <c r="C85" s="40" t="s">
        <v>13</v>
      </c>
      <c r="D85" s="39"/>
      <c r="E85" s="39">
        <f>SUM(E73:E84)</f>
        <v>-5388.65</v>
      </c>
      <c r="G85" s="38" t="s">
        <v>46</v>
      </c>
      <c r="H85" s="39"/>
      <c r="I85" s="40" t="s">
        <v>13</v>
      </c>
      <c r="J85" s="39"/>
      <c r="K85" s="39">
        <f>SUM(K74:K84)</f>
        <v>-4891.6499999999996</v>
      </c>
      <c r="M85" s="41" t="s">
        <v>247</v>
      </c>
      <c r="N85" s="34">
        <v>-4</v>
      </c>
      <c r="O85" s="40" t="s">
        <v>13</v>
      </c>
      <c r="P85" s="34">
        <v>175</v>
      </c>
      <c r="Q85" s="34">
        <f t="shared" si="5"/>
        <v>-700</v>
      </c>
      <c r="S85" s="33" t="s">
        <v>3</v>
      </c>
      <c r="T85" s="33" t="s">
        <v>4</v>
      </c>
    </row>
    <row r="86" spans="1:23" x14ac:dyDescent="0.25">
      <c r="A86" s="41" t="s">
        <v>47</v>
      </c>
      <c r="B86" s="34"/>
      <c r="C86" s="40" t="s">
        <v>13</v>
      </c>
      <c r="D86" s="34"/>
      <c r="E86" s="34">
        <f>SUM(E70,E85)</f>
        <v>-5388.65</v>
      </c>
      <c r="G86" s="41" t="s">
        <v>47</v>
      </c>
      <c r="H86" s="34"/>
      <c r="I86" s="40" t="s">
        <v>13</v>
      </c>
      <c r="J86" s="34"/>
      <c r="K86" s="34">
        <f>SUM(K71,K85)</f>
        <v>-4891.6499999999996</v>
      </c>
      <c r="M86" s="41" t="s">
        <v>248</v>
      </c>
      <c r="N86" s="34">
        <v>-4</v>
      </c>
      <c r="O86" s="40" t="s">
        <v>13</v>
      </c>
      <c r="P86" s="34">
        <v>785.7</v>
      </c>
      <c r="Q86" s="34">
        <f t="shared" si="5"/>
        <v>-3142.8</v>
      </c>
      <c r="S86" s="33" t="s">
        <v>5</v>
      </c>
      <c r="T86" s="33" t="s">
        <v>169</v>
      </c>
    </row>
    <row r="87" spans="1:23" x14ac:dyDescent="0.25">
      <c r="M87" s="41" t="s">
        <v>227</v>
      </c>
      <c r="N87" s="34">
        <v>-1</v>
      </c>
      <c r="O87" s="40" t="s">
        <v>13</v>
      </c>
      <c r="P87" s="34">
        <v>1130</v>
      </c>
      <c r="Q87" s="34">
        <f t="shared" si="5"/>
        <v>-1130</v>
      </c>
      <c r="S87" s="33" t="s">
        <v>7</v>
      </c>
      <c r="T87" s="33" t="s">
        <v>226</v>
      </c>
    </row>
    <row r="88" spans="1:23" x14ac:dyDescent="0.25">
      <c r="A88" s="33" t="s">
        <v>251</v>
      </c>
      <c r="G88" s="33" t="s">
        <v>251</v>
      </c>
      <c r="M88" s="41" t="s">
        <v>228</v>
      </c>
      <c r="N88" s="34">
        <v>-3</v>
      </c>
      <c r="O88" s="40" t="s">
        <v>13</v>
      </c>
      <c r="P88" s="34">
        <v>120</v>
      </c>
      <c r="Q88" s="34">
        <f t="shared" si="5"/>
        <v>-360</v>
      </c>
      <c r="S88" s="33" t="s">
        <v>9</v>
      </c>
      <c r="T88" s="33" t="s">
        <v>124</v>
      </c>
    </row>
    <row r="89" spans="1:23" x14ac:dyDescent="0.25">
      <c r="A89" s="33" t="s">
        <v>252</v>
      </c>
      <c r="G89" s="33" t="s">
        <v>252</v>
      </c>
      <c r="M89" s="41" t="s">
        <v>229</v>
      </c>
      <c r="N89" s="34">
        <v>-150</v>
      </c>
      <c r="O89" s="40" t="s">
        <v>13</v>
      </c>
      <c r="P89" s="34">
        <v>5</v>
      </c>
      <c r="Q89" s="34">
        <f t="shared" si="5"/>
        <v>-750</v>
      </c>
    </row>
    <row r="90" spans="1:23" x14ac:dyDescent="0.25">
      <c r="A90" s="33" t="s">
        <v>253</v>
      </c>
      <c r="G90" s="33" t="s">
        <v>253</v>
      </c>
      <c r="M90" s="41" t="s">
        <v>45</v>
      </c>
      <c r="N90" s="34"/>
      <c r="O90" s="40" t="s">
        <v>13</v>
      </c>
      <c r="P90" s="34"/>
      <c r="Q90" s="34">
        <v>-500</v>
      </c>
      <c r="S90" s="36" t="s">
        <v>11</v>
      </c>
      <c r="T90" s="37" t="s">
        <v>12</v>
      </c>
      <c r="U90" s="37" t="s">
        <v>13</v>
      </c>
      <c r="V90" s="37" t="s">
        <v>14</v>
      </c>
      <c r="W90" s="37" t="s">
        <v>15</v>
      </c>
    </row>
    <row r="91" spans="1:23" x14ac:dyDescent="0.25">
      <c r="M91" s="38" t="s">
        <v>46</v>
      </c>
      <c r="N91" s="39"/>
      <c r="O91" s="40" t="s">
        <v>13</v>
      </c>
      <c r="P91" s="39"/>
      <c r="Q91" s="39">
        <f>SUM(Q82:Q90)</f>
        <v>-8636.2000000000007</v>
      </c>
    </row>
    <row r="92" spans="1:23" x14ac:dyDescent="0.25">
      <c r="A92" s="33" t="s">
        <v>48</v>
      </c>
      <c r="G92" s="33" t="s">
        <v>48</v>
      </c>
      <c r="M92" s="41" t="s">
        <v>47</v>
      </c>
      <c r="N92" s="34"/>
      <c r="O92" s="40" t="s">
        <v>13</v>
      </c>
      <c r="P92" s="34"/>
      <c r="Q92" s="34">
        <f>SUM(Q79,Q91)</f>
        <v>-7766.2000000000007</v>
      </c>
      <c r="S92" s="33" t="s">
        <v>197</v>
      </c>
    </row>
    <row r="94" spans="1:23" x14ac:dyDescent="0.25">
      <c r="A94" s="32" t="s">
        <v>254</v>
      </c>
      <c r="G94" s="32" t="s">
        <v>254</v>
      </c>
      <c r="M94" s="33" t="s">
        <v>173</v>
      </c>
      <c r="S94" s="33" t="s">
        <v>48</v>
      </c>
    </row>
    <row r="95" spans="1:23" x14ac:dyDescent="0.25">
      <c r="A95" s="33" t="s">
        <v>1</v>
      </c>
      <c r="B95" s="33" t="s">
        <v>236</v>
      </c>
      <c r="G95" s="33" t="s">
        <v>1</v>
      </c>
      <c r="H95" s="33" t="s">
        <v>236</v>
      </c>
      <c r="M95" s="33" t="s">
        <v>174</v>
      </c>
    </row>
    <row r="96" spans="1:23" x14ac:dyDescent="0.25">
      <c r="A96" s="33" t="s">
        <v>3</v>
      </c>
      <c r="B96" s="33" t="s">
        <v>4</v>
      </c>
      <c r="G96" s="33" t="s">
        <v>3</v>
      </c>
      <c r="H96" s="33" t="s">
        <v>4</v>
      </c>
      <c r="S96" s="32" t="s">
        <v>270</v>
      </c>
    </row>
    <row r="97" spans="1:23" x14ac:dyDescent="0.25">
      <c r="A97" s="33" t="s">
        <v>5</v>
      </c>
      <c r="B97" s="33" t="s">
        <v>6</v>
      </c>
      <c r="G97" s="33" t="s">
        <v>5</v>
      </c>
      <c r="H97" s="33" t="s">
        <v>6</v>
      </c>
      <c r="M97" s="33" t="s">
        <v>48</v>
      </c>
      <c r="S97" s="33" t="s">
        <v>1</v>
      </c>
      <c r="T97" s="33" t="s">
        <v>236</v>
      </c>
    </row>
    <row r="98" spans="1:23" x14ac:dyDescent="0.25">
      <c r="A98" s="33" t="s">
        <v>7</v>
      </c>
      <c r="B98" s="33" t="s">
        <v>226</v>
      </c>
      <c r="G98" s="33" t="s">
        <v>7</v>
      </c>
      <c r="H98" s="33" t="s">
        <v>226</v>
      </c>
      <c r="S98" s="33" t="s">
        <v>3</v>
      </c>
      <c r="T98" s="33" t="s">
        <v>4</v>
      </c>
    </row>
    <row r="99" spans="1:23" x14ac:dyDescent="0.25">
      <c r="A99" s="33" t="s">
        <v>9</v>
      </c>
      <c r="B99" s="33" t="s">
        <v>10</v>
      </c>
      <c r="G99" s="33" t="s">
        <v>9</v>
      </c>
      <c r="H99" s="33" t="s">
        <v>124</v>
      </c>
      <c r="M99" s="32" t="s">
        <v>257</v>
      </c>
      <c r="S99" s="33" t="s">
        <v>5</v>
      </c>
      <c r="T99" s="33" t="s">
        <v>169</v>
      </c>
    </row>
    <row r="100" spans="1:23" x14ac:dyDescent="0.25">
      <c r="M100" s="33" t="s">
        <v>1</v>
      </c>
      <c r="N100" s="33" t="s">
        <v>236</v>
      </c>
      <c r="S100" s="33" t="s">
        <v>7</v>
      </c>
      <c r="T100" s="33" t="s">
        <v>226</v>
      </c>
    </row>
    <row r="101" spans="1:23" x14ac:dyDescent="0.25">
      <c r="A101" s="36" t="s">
        <v>11</v>
      </c>
      <c r="B101" s="37" t="s">
        <v>12</v>
      </c>
      <c r="C101" s="37" t="s">
        <v>13</v>
      </c>
      <c r="D101" s="37" t="s">
        <v>14</v>
      </c>
      <c r="E101" s="37" t="s">
        <v>15</v>
      </c>
      <c r="G101" s="36" t="s">
        <v>11</v>
      </c>
      <c r="H101" s="37" t="s">
        <v>12</v>
      </c>
      <c r="I101" s="37" t="s">
        <v>13</v>
      </c>
      <c r="J101" s="37" t="s">
        <v>14</v>
      </c>
      <c r="K101" s="37" t="s">
        <v>15</v>
      </c>
      <c r="M101" s="33" t="s">
        <v>3</v>
      </c>
      <c r="N101" s="33" t="s">
        <v>4</v>
      </c>
      <c r="S101" s="33" t="s">
        <v>9</v>
      </c>
      <c r="T101" s="33" t="s">
        <v>124</v>
      </c>
    </row>
    <row r="102" spans="1:23" x14ac:dyDescent="0.25">
      <c r="A102" s="38" t="s">
        <v>16</v>
      </c>
      <c r="B102" s="39"/>
      <c r="C102" s="40" t="s">
        <v>13</v>
      </c>
      <c r="D102" s="39"/>
      <c r="E102" s="39"/>
      <c r="G102" s="38" t="s">
        <v>16</v>
      </c>
      <c r="H102" s="39"/>
      <c r="I102" s="40" t="s">
        <v>13</v>
      </c>
      <c r="J102" s="39"/>
      <c r="K102" s="39"/>
      <c r="M102" s="33" t="s">
        <v>5</v>
      </c>
      <c r="N102" s="33" t="s">
        <v>169</v>
      </c>
    </row>
    <row r="103" spans="1:23" x14ac:dyDescent="0.25">
      <c r="A103" s="41" t="s">
        <v>237</v>
      </c>
      <c r="B103" s="34">
        <v>11130</v>
      </c>
      <c r="C103" s="40" t="s">
        <v>238</v>
      </c>
      <c r="D103" s="35"/>
      <c r="E103" s="34"/>
      <c r="G103" s="41" t="s">
        <v>237</v>
      </c>
      <c r="H103" s="34">
        <v>11130</v>
      </c>
      <c r="I103" s="40" t="s">
        <v>238</v>
      </c>
      <c r="J103" s="35"/>
      <c r="K103" s="34"/>
      <c r="M103" s="33" t="s">
        <v>7</v>
      </c>
      <c r="N103" s="33" t="s">
        <v>226</v>
      </c>
      <c r="S103" s="36" t="s">
        <v>11</v>
      </c>
      <c r="T103" s="37" t="s">
        <v>12</v>
      </c>
      <c r="U103" s="37" t="s">
        <v>13</v>
      </c>
      <c r="V103" s="37" t="s">
        <v>14</v>
      </c>
      <c r="W103" s="37" t="s">
        <v>15</v>
      </c>
    </row>
    <row r="104" spans="1:23" x14ac:dyDescent="0.25">
      <c r="A104" s="41" t="s">
        <v>69</v>
      </c>
      <c r="B104" s="34">
        <v>10600</v>
      </c>
      <c r="C104" s="40" t="s">
        <v>238</v>
      </c>
      <c r="D104" s="35"/>
      <c r="E104" s="34">
        <f>B104*D104</f>
        <v>0</v>
      </c>
      <c r="G104" s="41" t="s">
        <v>69</v>
      </c>
      <c r="H104" s="34">
        <v>10600</v>
      </c>
      <c r="I104" s="40" t="s">
        <v>238</v>
      </c>
      <c r="J104" s="35"/>
      <c r="K104" s="34">
        <f>H104*J104</f>
        <v>0</v>
      </c>
      <c r="M104" s="33" t="s">
        <v>9</v>
      </c>
      <c r="N104" s="33" t="s">
        <v>10</v>
      </c>
    </row>
    <row r="105" spans="1:23" x14ac:dyDescent="0.25">
      <c r="A105" s="38" t="s">
        <v>20</v>
      </c>
      <c r="B105" s="39"/>
      <c r="C105" s="40" t="s">
        <v>13</v>
      </c>
      <c r="D105" s="39"/>
      <c r="E105" s="39">
        <f>SUM(E103:E104)</f>
        <v>0</v>
      </c>
      <c r="G105" s="38" t="s">
        <v>20</v>
      </c>
      <c r="H105" s="39"/>
      <c r="I105" s="40" t="s">
        <v>13</v>
      </c>
      <c r="J105" s="39"/>
      <c r="K105" s="39">
        <f>SUM(K103:K104)</f>
        <v>0</v>
      </c>
      <c r="S105" s="33" t="s">
        <v>329</v>
      </c>
    </row>
    <row r="106" spans="1:23" x14ac:dyDescent="0.25">
      <c r="A106" s="41" t="s">
        <v>13</v>
      </c>
      <c r="B106" s="34"/>
      <c r="C106" s="40" t="s">
        <v>13</v>
      </c>
      <c r="D106" s="34"/>
      <c r="E106" s="34"/>
      <c r="G106" s="41" t="s">
        <v>13</v>
      </c>
      <c r="H106" s="34"/>
      <c r="I106" s="40" t="s">
        <v>13</v>
      </c>
      <c r="J106" s="34"/>
      <c r="K106" s="34"/>
      <c r="M106" s="36" t="s">
        <v>11</v>
      </c>
      <c r="N106" s="37" t="s">
        <v>12</v>
      </c>
      <c r="O106" s="37" t="s">
        <v>13</v>
      </c>
      <c r="P106" s="37" t="s">
        <v>14</v>
      </c>
      <c r="Q106" s="37" t="s">
        <v>15</v>
      </c>
    </row>
    <row r="107" spans="1:23" x14ac:dyDescent="0.25">
      <c r="A107" s="38" t="s">
        <v>21</v>
      </c>
      <c r="B107" s="39"/>
      <c r="C107" s="40" t="s">
        <v>13</v>
      </c>
      <c r="D107" s="39"/>
      <c r="E107" s="39"/>
      <c r="G107" s="38" t="s">
        <v>21</v>
      </c>
      <c r="H107" s="39"/>
      <c r="I107" s="40" t="s">
        <v>13</v>
      </c>
      <c r="J107" s="39"/>
      <c r="K107" s="39"/>
      <c r="M107" s="38" t="s">
        <v>16</v>
      </c>
      <c r="N107" s="39"/>
      <c r="O107" s="40" t="s">
        <v>13</v>
      </c>
      <c r="P107" s="39"/>
      <c r="Q107" s="39"/>
      <c r="S107" s="33" t="s">
        <v>48</v>
      </c>
    </row>
    <row r="108" spans="1:23" x14ac:dyDescent="0.25">
      <c r="A108" s="41" t="s">
        <v>246</v>
      </c>
      <c r="B108" s="34">
        <v>-9</v>
      </c>
      <c r="C108" s="40" t="s">
        <v>18</v>
      </c>
      <c r="D108" s="35"/>
      <c r="E108" s="34">
        <f>B108*D108</f>
        <v>0</v>
      </c>
      <c r="G108" s="41" t="s">
        <v>246</v>
      </c>
      <c r="H108" s="34">
        <v>-9</v>
      </c>
      <c r="I108" s="40" t="s">
        <v>18</v>
      </c>
      <c r="J108" s="35"/>
      <c r="K108" s="34">
        <f>H108*J108</f>
        <v>0</v>
      </c>
      <c r="M108" s="41" t="s">
        <v>237</v>
      </c>
      <c r="N108" s="34">
        <v>8200</v>
      </c>
      <c r="O108" s="40" t="s">
        <v>238</v>
      </c>
      <c r="P108" s="35"/>
      <c r="Q108" s="34"/>
    </row>
    <row r="109" spans="1:23" x14ac:dyDescent="0.25">
      <c r="A109" s="41" t="s">
        <v>23</v>
      </c>
      <c r="B109" s="34">
        <v>-110</v>
      </c>
      <c r="C109" s="40" t="s">
        <v>18</v>
      </c>
      <c r="D109" s="35"/>
      <c r="E109" s="34">
        <f>B109*D109</f>
        <v>0</v>
      </c>
      <c r="G109" s="41" t="s">
        <v>23</v>
      </c>
      <c r="H109" s="34">
        <v>-299</v>
      </c>
      <c r="I109" s="40" t="s">
        <v>18</v>
      </c>
      <c r="J109" s="35"/>
      <c r="K109" s="34">
        <f>H109*J109</f>
        <v>0</v>
      </c>
      <c r="M109" s="41" t="s">
        <v>69</v>
      </c>
      <c r="N109" s="34">
        <v>7800</v>
      </c>
      <c r="O109" s="40" t="s">
        <v>238</v>
      </c>
      <c r="P109" s="35"/>
      <c r="Q109" s="34">
        <f>N109*P109</f>
        <v>0</v>
      </c>
      <c r="S109" s="32" t="s">
        <v>272</v>
      </c>
    </row>
    <row r="110" spans="1:23" x14ac:dyDescent="0.25">
      <c r="A110" s="41" t="s">
        <v>24</v>
      </c>
      <c r="B110" s="34">
        <v>-60</v>
      </c>
      <c r="C110" s="40" t="s">
        <v>25</v>
      </c>
      <c r="D110" s="35"/>
      <c r="E110" s="34"/>
      <c r="G110" s="41" t="s">
        <v>70</v>
      </c>
      <c r="H110" s="34">
        <v>-44</v>
      </c>
      <c r="I110" s="40" t="s">
        <v>18</v>
      </c>
      <c r="J110" s="35"/>
      <c r="K110" s="34">
        <f>H110*J110</f>
        <v>0</v>
      </c>
      <c r="M110" s="41" t="s">
        <v>170</v>
      </c>
      <c r="N110" s="34"/>
      <c r="O110" s="40" t="s">
        <v>171</v>
      </c>
      <c r="P110" s="34"/>
      <c r="Q110" s="34">
        <v>870</v>
      </c>
      <c r="S110" s="33" t="s">
        <v>1</v>
      </c>
      <c r="T110" s="33" t="s">
        <v>236</v>
      </c>
    </row>
    <row r="111" spans="1:23" x14ac:dyDescent="0.25">
      <c r="A111" s="41" t="s">
        <v>71</v>
      </c>
      <c r="B111" s="34">
        <v>-212</v>
      </c>
      <c r="C111" s="40" t="s">
        <v>27</v>
      </c>
      <c r="D111" s="35"/>
      <c r="E111" s="34">
        <f>B111*D111</f>
        <v>0</v>
      </c>
      <c r="G111" s="41" t="s">
        <v>125</v>
      </c>
      <c r="H111" s="34">
        <v>-316</v>
      </c>
      <c r="I111" s="40" t="s">
        <v>18</v>
      </c>
      <c r="J111" s="35"/>
      <c r="K111" s="34">
        <f>H111*J111</f>
        <v>0</v>
      </c>
      <c r="M111" s="38" t="s">
        <v>20</v>
      </c>
      <c r="N111" s="39"/>
      <c r="O111" s="40" t="s">
        <v>13</v>
      </c>
      <c r="P111" s="39"/>
      <c r="Q111" s="39">
        <f>SUM(Q108:Q110)</f>
        <v>870</v>
      </c>
      <c r="S111" s="33" t="s">
        <v>3</v>
      </c>
      <c r="T111" s="33" t="s">
        <v>4</v>
      </c>
    </row>
    <row r="112" spans="1:23" x14ac:dyDescent="0.25">
      <c r="A112" s="38" t="s">
        <v>31</v>
      </c>
      <c r="B112" s="39"/>
      <c r="C112" s="40" t="s">
        <v>13</v>
      </c>
      <c r="D112" s="39"/>
      <c r="E112" s="39">
        <f>SUM(E107:E111)</f>
        <v>0</v>
      </c>
      <c r="G112" s="41" t="s">
        <v>71</v>
      </c>
      <c r="H112" s="34">
        <v>-212</v>
      </c>
      <c r="I112" s="40" t="s">
        <v>27</v>
      </c>
      <c r="J112" s="35"/>
      <c r="K112" s="34">
        <f>H112*J112</f>
        <v>0</v>
      </c>
      <c r="M112" s="41" t="s">
        <v>13</v>
      </c>
      <c r="N112" s="34"/>
      <c r="O112" s="40" t="s">
        <v>13</v>
      </c>
      <c r="P112" s="34"/>
      <c r="Q112" s="34"/>
      <c r="S112" s="33" t="s">
        <v>5</v>
      </c>
      <c r="T112" s="33" t="s">
        <v>169</v>
      </c>
    </row>
    <row r="113" spans="1:23" x14ac:dyDescent="0.25">
      <c r="A113" s="38" t="s">
        <v>32</v>
      </c>
      <c r="B113" s="39"/>
      <c r="C113" s="40" t="s">
        <v>13</v>
      </c>
      <c r="D113" s="39"/>
      <c r="E113" s="39">
        <f>SUM(E105,E112)</f>
        <v>0</v>
      </c>
      <c r="G113" s="38" t="s">
        <v>31</v>
      </c>
      <c r="H113" s="39"/>
      <c r="I113" s="40" t="s">
        <v>13</v>
      </c>
      <c r="J113" s="39"/>
      <c r="K113" s="39">
        <f>SUM(K107:K112)</f>
        <v>0</v>
      </c>
      <c r="M113" s="38" t="s">
        <v>21</v>
      </c>
      <c r="N113" s="39"/>
      <c r="O113" s="40" t="s">
        <v>13</v>
      </c>
      <c r="P113" s="39"/>
      <c r="Q113" s="39"/>
      <c r="S113" s="33" t="s">
        <v>7</v>
      </c>
      <c r="T113" s="33" t="s">
        <v>226</v>
      </c>
    </row>
    <row r="114" spans="1:23" x14ac:dyDescent="0.25">
      <c r="A114" s="41" t="s">
        <v>13</v>
      </c>
      <c r="B114" s="34"/>
      <c r="C114" s="40" t="s">
        <v>13</v>
      </c>
      <c r="D114" s="34"/>
      <c r="E114" s="34"/>
      <c r="G114" s="38" t="s">
        <v>32</v>
      </c>
      <c r="H114" s="39"/>
      <c r="I114" s="40" t="s">
        <v>13</v>
      </c>
      <c r="J114" s="39"/>
      <c r="K114" s="39">
        <f>SUM(K105,K113)</f>
        <v>0</v>
      </c>
      <c r="M114" s="41" t="s">
        <v>246</v>
      </c>
      <c r="N114" s="34">
        <v>-9</v>
      </c>
      <c r="O114" s="40" t="s">
        <v>18</v>
      </c>
      <c r="P114" s="35"/>
      <c r="Q114" s="34">
        <f>N114*P114</f>
        <v>0</v>
      </c>
      <c r="S114" s="33" t="s">
        <v>9</v>
      </c>
      <c r="T114" s="33" t="s">
        <v>124</v>
      </c>
    </row>
    <row r="115" spans="1:23" x14ac:dyDescent="0.25">
      <c r="A115" s="38" t="s">
        <v>33</v>
      </c>
      <c r="B115" s="39"/>
      <c r="C115" s="40" t="s">
        <v>13</v>
      </c>
      <c r="D115" s="39"/>
      <c r="E115" s="39"/>
      <c r="G115" s="41" t="s">
        <v>13</v>
      </c>
      <c r="H115" s="34"/>
      <c r="I115" s="40" t="s">
        <v>13</v>
      </c>
      <c r="J115" s="34"/>
      <c r="K115" s="34"/>
      <c r="M115" s="41" t="s">
        <v>24</v>
      </c>
      <c r="N115" s="34">
        <v>-40</v>
      </c>
      <c r="O115" s="40" t="s">
        <v>25</v>
      </c>
      <c r="P115" s="35"/>
      <c r="Q115" s="34"/>
    </row>
    <row r="116" spans="1:23" x14ac:dyDescent="0.25">
      <c r="A116" s="41" t="s">
        <v>35</v>
      </c>
      <c r="B116" s="34">
        <v>-60</v>
      </c>
      <c r="C116" s="40" t="s">
        <v>13</v>
      </c>
      <c r="D116" s="34">
        <v>21</v>
      </c>
      <c r="E116" s="34">
        <f t="shared" ref="E116:E124" si="6">B116*D116</f>
        <v>-1260</v>
      </c>
      <c r="G116" s="38" t="s">
        <v>33</v>
      </c>
      <c r="H116" s="39"/>
      <c r="I116" s="40" t="s">
        <v>13</v>
      </c>
      <c r="J116" s="39"/>
      <c r="K116" s="39"/>
      <c r="M116" s="41" t="s">
        <v>71</v>
      </c>
      <c r="N116" s="34">
        <v>-234</v>
      </c>
      <c r="O116" s="40" t="s">
        <v>27</v>
      </c>
      <c r="P116" s="35"/>
      <c r="Q116" s="34">
        <f>N116*P116</f>
        <v>0</v>
      </c>
      <c r="S116" s="36" t="s">
        <v>11</v>
      </c>
      <c r="T116" s="37" t="s">
        <v>12</v>
      </c>
      <c r="U116" s="37" t="s">
        <v>13</v>
      </c>
      <c r="V116" s="37" t="s">
        <v>14</v>
      </c>
      <c r="W116" s="37" t="s">
        <v>15</v>
      </c>
    </row>
    <row r="117" spans="1:23" x14ac:dyDescent="0.25">
      <c r="A117" s="41" t="s">
        <v>36</v>
      </c>
      <c r="B117" s="34">
        <v>-1</v>
      </c>
      <c r="C117" s="40" t="s">
        <v>13</v>
      </c>
      <c r="D117" s="34">
        <v>133</v>
      </c>
      <c r="E117" s="34">
        <f t="shared" si="6"/>
        <v>-133</v>
      </c>
      <c r="G117" s="41" t="s">
        <v>36</v>
      </c>
      <c r="H117" s="34">
        <v>-3</v>
      </c>
      <c r="I117" s="40" t="s">
        <v>13</v>
      </c>
      <c r="J117" s="34">
        <v>133</v>
      </c>
      <c r="K117" s="34">
        <f t="shared" ref="K117:K124" si="7">H117*J117</f>
        <v>-399</v>
      </c>
      <c r="M117" s="38" t="s">
        <v>31</v>
      </c>
      <c r="N117" s="39"/>
      <c r="O117" s="40" t="s">
        <v>13</v>
      </c>
      <c r="P117" s="39"/>
      <c r="Q117" s="39">
        <f>SUM(Q113:Q116)</f>
        <v>0</v>
      </c>
    </row>
    <row r="118" spans="1:23" x14ac:dyDescent="0.25">
      <c r="A118" s="41" t="s">
        <v>88</v>
      </c>
      <c r="B118" s="23">
        <v>-0.33</v>
      </c>
      <c r="C118" s="40" t="s">
        <v>13</v>
      </c>
      <c r="D118" s="34">
        <v>380</v>
      </c>
      <c r="E118" s="34">
        <f t="shared" si="6"/>
        <v>-125.4</v>
      </c>
      <c r="G118" s="41" t="s">
        <v>88</v>
      </c>
      <c r="H118" s="23">
        <v>-0.33</v>
      </c>
      <c r="I118" s="40" t="s">
        <v>13</v>
      </c>
      <c r="J118" s="34">
        <v>380</v>
      </c>
      <c r="K118" s="34">
        <f t="shared" si="7"/>
        <v>-125.4</v>
      </c>
      <c r="M118" s="38" t="s">
        <v>32</v>
      </c>
      <c r="N118" s="39"/>
      <c r="O118" s="40" t="s">
        <v>13</v>
      </c>
      <c r="P118" s="39"/>
      <c r="Q118" s="39">
        <f>SUM(Q111,Q117)</f>
        <v>870</v>
      </c>
      <c r="S118" s="33" t="s">
        <v>329</v>
      </c>
    </row>
    <row r="119" spans="1:23" x14ac:dyDescent="0.25">
      <c r="A119" s="41" t="s">
        <v>129</v>
      </c>
      <c r="B119" s="34">
        <v>-4</v>
      </c>
      <c r="C119" s="40" t="s">
        <v>13</v>
      </c>
      <c r="D119" s="34">
        <v>275</v>
      </c>
      <c r="E119" s="34">
        <f t="shared" si="6"/>
        <v>-1100</v>
      </c>
      <c r="G119" s="41" t="s">
        <v>129</v>
      </c>
      <c r="H119" s="34">
        <v>-4</v>
      </c>
      <c r="I119" s="40" t="s">
        <v>13</v>
      </c>
      <c r="J119" s="34">
        <v>275</v>
      </c>
      <c r="K119" s="34">
        <f t="shared" si="7"/>
        <v>-1100</v>
      </c>
      <c r="M119" s="41" t="s">
        <v>13</v>
      </c>
      <c r="N119" s="34"/>
      <c r="O119" s="40" t="s">
        <v>13</v>
      </c>
      <c r="P119" s="34"/>
      <c r="Q119" s="34"/>
    </row>
    <row r="120" spans="1:23" x14ac:dyDescent="0.25">
      <c r="A120" s="41" t="s">
        <v>247</v>
      </c>
      <c r="B120" s="34">
        <v>-4</v>
      </c>
      <c r="C120" s="40" t="s">
        <v>13</v>
      </c>
      <c r="D120" s="34">
        <v>175</v>
      </c>
      <c r="E120" s="34">
        <f t="shared" si="6"/>
        <v>-700</v>
      </c>
      <c r="G120" s="41" t="s">
        <v>247</v>
      </c>
      <c r="H120" s="34">
        <v>-4</v>
      </c>
      <c r="I120" s="40" t="s">
        <v>13</v>
      </c>
      <c r="J120" s="34">
        <v>175</v>
      </c>
      <c r="K120" s="34">
        <f t="shared" si="7"/>
        <v>-700</v>
      </c>
      <c r="M120" s="38" t="s">
        <v>33</v>
      </c>
      <c r="N120" s="39"/>
      <c r="O120" s="40" t="s">
        <v>13</v>
      </c>
      <c r="P120" s="39"/>
      <c r="Q120" s="39"/>
      <c r="S120" s="33" t="s">
        <v>48</v>
      </c>
    </row>
    <row r="121" spans="1:23" x14ac:dyDescent="0.25">
      <c r="A121" s="41" t="s">
        <v>248</v>
      </c>
      <c r="B121" s="34">
        <v>-4</v>
      </c>
      <c r="C121" s="40" t="s">
        <v>13</v>
      </c>
      <c r="D121" s="34">
        <v>807</v>
      </c>
      <c r="E121" s="34">
        <f t="shared" si="6"/>
        <v>-3228</v>
      </c>
      <c r="G121" s="41" t="s">
        <v>248</v>
      </c>
      <c r="H121" s="34">
        <v>-4</v>
      </c>
      <c r="I121" s="40" t="s">
        <v>13</v>
      </c>
      <c r="J121" s="34">
        <v>807</v>
      </c>
      <c r="K121" s="34">
        <f t="shared" si="7"/>
        <v>-3228</v>
      </c>
      <c r="M121" s="41" t="s">
        <v>35</v>
      </c>
      <c r="N121" s="34">
        <v>-40</v>
      </c>
      <c r="O121" s="40" t="s">
        <v>13</v>
      </c>
      <c r="P121" s="34">
        <v>20.7</v>
      </c>
      <c r="Q121" s="34">
        <f t="shared" ref="Q121:Q128" si="8">N121*P121</f>
        <v>-828</v>
      </c>
    </row>
    <row r="122" spans="1:23" x14ac:dyDescent="0.25">
      <c r="A122" s="41" t="s">
        <v>227</v>
      </c>
      <c r="B122" s="34">
        <v>-1</v>
      </c>
      <c r="C122" s="40" t="s">
        <v>13</v>
      </c>
      <c r="D122" s="34">
        <v>1200</v>
      </c>
      <c r="E122" s="34">
        <f t="shared" si="6"/>
        <v>-1200</v>
      </c>
      <c r="G122" s="41" t="s">
        <v>227</v>
      </c>
      <c r="H122" s="34">
        <v>-1</v>
      </c>
      <c r="I122" s="40" t="s">
        <v>13</v>
      </c>
      <c r="J122" s="34">
        <v>1200</v>
      </c>
      <c r="K122" s="34">
        <f t="shared" si="7"/>
        <v>-1200</v>
      </c>
      <c r="M122" s="41" t="s">
        <v>88</v>
      </c>
      <c r="N122" s="23">
        <v>-0.33</v>
      </c>
      <c r="O122" s="40" t="s">
        <v>13</v>
      </c>
      <c r="P122" s="34">
        <v>380</v>
      </c>
      <c r="Q122" s="34">
        <f t="shared" si="8"/>
        <v>-125.4</v>
      </c>
      <c r="S122" s="32" t="s">
        <v>273</v>
      </c>
    </row>
    <row r="123" spans="1:23" x14ac:dyDescent="0.25">
      <c r="A123" s="41" t="s">
        <v>228</v>
      </c>
      <c r="B123" s="34">
        <v>-3</v>
      </c>
      <c r="C123" s="40" t="s">
        <v>13</v>
      </c>
      <c r="D123" s="34">
        <v>120</v>
      </c>
      <c r="E123" s="34">
        <f t="shared" si="6"/>
        <v>-360</v>
      </c>
      <c r="G123" s="41" t="s">
        <v>228</v>
      </c>
      <c r="H123" s="34">
        <v>-3</v>
      </c>
      <c r="I123" s="40" t="s">
        <v>13</v>
      </c>
      <c r="J123" s="34">
        <v>120</v>
      </c>
      <c r="K123" s="34">
        <f t="shared" si="7"/>
        <v>-360</v>
      </c>
      <c r="M123" s="41" t="s">
        <v>129</v>
      </c>
      <c r="N123" s="34">
        <v>-5</v>
      </c>
      <c r="O123" s="40" t="s">
        <v>13</v>
      </c>
      <c r="P123" s="34">
        <v>275</v>
      </c>
      <c r="Q123" s="34">
        <f t="shared" si="8"/>
        <v>-1375</v>
      </c>
      <c r="S123" s="33" t="s">
        <v>1</v>
      </c>
      <c r="T123" s="33" t="s">
        <v>236</v>
      </c>
    </row>
    <row r="124" spans="1:23" x14ac:dyDescent="0.25">
      <c r="A124" s="41" t="s">
        <v>229</v>
      </c>
      <c r="B124" s="34">
        <v>-150</v>
      </c>
      <c r="C124" s="40" t="s">
        <v>13</v>
      </c>
      <c r="D124" s="34">
        <v>5</v>
      </c>
      <c r="E124" s="34">
        <f t="shared" si="6"/>
        <v>-750</v>
      </c>
      <c r="G124" s="41" t="s">
        <v>229</v>
      </c>
      <c r="H124" s="34">
        <v>-150</v>
      </c>
      <c r="I124" s="40" t="s">
        <v>13</v>
      </c>
      <c r="J124" s="34">
        <v>5</v>
      </c>
      <c r="K124" s="34">
        <f t="shared" si="7"/>
        <v>-750</v>
      </c>
      <c r="M124" s="41" t="s">
        <v>247</v>
      </c>
      <c r="N124" s="34">
        <v>-5</v>
      </c>
      <c r="O124" s="40" t="s">
        <v>13</v>
      </c>
      <c r="P124" s="34">
        <v>175</v>
      </c>
      <c r="Q124" s="34">
        <f t="shared" si="8"/>
        <v>-875</v>
      </c>
      <c r="S124" s="33" t="s">
        <v>3</v>
      </c>
      <c r="T124" s="33" t="s">
        <v>4</v>
      </c>
    </row>
    <row r="125" spans="1:23" x14ac:dyDescent="0.25">
      <c r="A125" s="41" t="s">
        <v>45</v>
      </c>
      <c r="B125" s="34"/>
      <c r="C125" s="40" t="s">
        <v>13</v>
      </c>
      <c r="D125" s="34"/>
      <c r="E125" s="34">
        <v>-500</v>
      </c>
      <c r="G125" s="41" t="s">
        <v>45</v>
      </c>
      <c r="H125" s="34"/>
      <c r="I125" s="40" t="s">
        <v>13</v>
      </c>
      <c r="J125" s="34"/>
      <c r="K125" s="34">
        <v>-500</v>
      </c>
      <c r="M125" s="41" t="s">
        <v>248</v>
      </c>
      <c r="N125" s="34">
        <v>-5</v>
      </c>
      <c r="O125" s="40" t="s">
        <v>13</v>
      </c>
      <c r="P125" s="34">
        <v>582</v>
      </c>
      <c r="Q125" s="34">
        <f t="shared" si="8"/>
        <v>-2910</v>
      </c>
      <c r="S125" s="33" t="s">
        <v>5</v>
      </c>
      <c r="T125" s="33" t="s">
        <v>169</v>
      </c>
    </row>
    <row r="126" spans="1:23" x14ac:dyDescent="0.25">
      <c r="A126" s="38" t="s">
        <v>46</v>
      </c>
      <c r="B126" s="39"/>
      <c r="C126" s="40" t="s">
        <v>13</v>
      </c>
      <c r="D126" s="39"/>
      <c r="E126" s="39">
        <f>SUM(E116:E125)</f>
        <v>-9356.4</v>
      </c>
      <c r="G126" s="38" t="s">
        <v>46</v>
      </c>
      <c r="H126" s="39"/>
      <c r="I126" s="40" t="s">
        <v>13</v>
      </c>
      <c r="J126" s="39"/>
      <c r="K126" s="39">
        <f>SUM(K117:K125)</f>
        <v>-8362.4</v>
      </c>
      <c r="M126" s="41" t="s">
        <v>227</v>
      </c>
      <c r="N126" s="34">
        <v>-1</v>
      </c>
      <c r="O126" s="40" t="s">
        <v>13</v>
      </c>
      <c r="P126" s="34">
        <v>1130</v>
      </c>
      <c r="Q126" s="34">
        <f t="shared" si="8"/>
        <v>-1130</v>
      </c>
      <c r="S126" s="33" t="s">
        <v>7</v>
      </c>
      <c r="T126" s="33" t="s">
        <v>226</v>
      </c>
    </row>
    <row r="127" spans="1:23" x14ac:dyDescent="0.25">
      <c r="A127" s="41" t="s">
        <v>47</v>
      </c>
      <c r="B127" s="34"/>
      <c r="C127" s="40" t="s">
        <v>13</v>
      </c>
      <c r="D127" s="34"/>
      <c r="E127" s="34">
        <f>SUM(E113,E126)</f>
        <v>-9356.4</v>
      </c>
      <c r="G127" s="41" t="s">
        <v>47</v>
      </c>
      <c r="H127" s="34"/>
      <c r="I127" s="40" t="s">
        <v>13</v>
      </c>
      <c r="J127" s="34"/>
      <c r="K127" s="34">
        <f>SUM(K114,K126)</f>
        <v>-8362.4</v>
      </c>
      <c r="M127" s="41" t="s">
        <v>228</v>
      </c>
      <c r="N127" s="34">
        <v>-3</v>
      </c>
      <c r="O127" s="40" t="s">
        <v>13</v>
      </c>
      <c r="P127" s="34">
        <v>120</v>
      </c>
      <c r="Q127" s="34">
        <f t="shared" si="8"/>
        <v>-360</v>
      </c>
      <c r="S127" s="33" t="s">
        <v>9</v>
      </c>
      <c r="T127" s="33" t="s">
        <v>124</v>
      </c>
    </row>
    <row r="128" spans="1:23" x14ac:dyDescent="0.25">
      <c r="M128" s="41" t="s">
        <v>229</v>
      </c>
      <c r="N128" s="34">
        <v>-150</v>
      </c>
      <c r="O128" s="40" t="s">
        <v>13</v>
      </c>
      <c r="P128" s="34">
        <v>5</v>
      </c>
      <c r="Q128" s="34">
        <f t="shared" si="8"/>
        <v>-750</v>
      </c>
    </row>
    <row r="129" spans="1:23" x14ac:dyDescent="0.25">
      <c r="A129" s="33" t="s">
        <v>255</v>
      </c>
      <c r="G129" s="33" t="s">
        <v>255</v>
      </c>
      <c r="M129" s="41" t="s">
        <v>45</v>
      </c>
      <c r="N129" s="34"/>
      <c r="O129" s="40" t="s">
        <v>13</v>
      </c>
      <c r="P129" s="34"/>
      <c r="Q129" s="34">
        <v>-500</v>
      </c>
      <c r="S129" s="36" t="s">
        <v>11</v>
      </c>
      <c r="T129" s="37" t="s">
        <v>12</v>
      </c>
      <c r="U129" s="37" t="s">
        <v>13</v>
      </c>
      <c r="V129" s="37" t="s">
        <v>14</v>
      </c>
      <c r="W129" s="37" t="s">
        <v>15</v>
      </c>
    </row>
    <row r="130" spans="1:23" x14ac:dyDescent="0.25">
      <c r="A130" s="33" t="s">
        <v>252</v>
      </c>
      <c r="G130" s="33" t="s">
        <v>252</v>
      </c>
      <c r="M130" s="38" t="s">
        <v>46</v>
      </c>
      <c r="N130" s="39"/>
      <c r="O130" s="40" t="s">
        <v>13</v>
      </c>
      <c r="P130" s="39"/>
      <c r="Q130" s="39">
        <f>SUM(Q121:Q129)</f>
        <v>-8853.4</v>
      </c>
    </row>
    <row r="131" spans="1:23" x14ac:dyDescent="0.25">
      <c r="A131" s="33" t="s">
        <v>256</v>
      </c>
      <c r="G131" s="33" t="s">
        <v>256</v>
      </c>
      <c r="M131" s="41" t="s">
        <v>47</v>
      </c>
      <c r="N131" s="34"/>
      <c r="O131" s="40" t="s">
        <v>13</v>
      </c>
      <c r="P131" s="34"/>
      <c r="Q131" s="34">
        <f>SUM(Q118,Q130)</f>
        <v>-7983.4</v>
      </c>
      <c r="S131" s="33" t="s">
        <v>329</v>
      </c>
    </row>
    <row r="133" spans="1:23" x14ac:dyDescent="0.25">
      <c r="A133" s="33" t="s">
        <v>48</v>
      </c>
      <c r="G133" s="33" t="s">
        <v>48</v>
      </c>
      <c r="M133" s="33" t="s">
        <v>173</v>
      </c>
      <c r="S133" s="33" t="s">
        <v>48</v>
      </c>
    </row>
    <row r="134" spans="1:23" x14ac:dyDescent="0.25">
      <c r="M134" s="33" t="s">
        <v>174</v>
      </c>
    </row>
    <row r="135" spans="1:23" x14ac:dyDescent="0.25">
      <c r="A135" s="32" t="s">
        <v>257</v>
      </c>
      <c r="G135" s="32" t="s">
        <v>257</v>
      </c>
      <c r="S135" s="32" t="s">
        <v>274</v>
      </c>
    </row>
    <row r="136" spans="1:23" x14ac:dyDescent="0.25">
      <c r="A136" s="33" t="s">
        <v>1</v>
      </c>
      <c r="B136" s="33" t="s">
        <v>236</v>
      </c>
      <c r="G136" s="33" t="s">
        <v>1</v>
      </c>
      <c r="H136" s="33" t="s">
        <v>236</v>
      </c>
      <c r="M136" s="33" t="s">
        <v>48</v>
      </c>
      <c r="S136" s="33" t="s">
        <v>1</v>
      </c>
      <c r="T136" s="33" t="s">
        <v>236</v>
      </c>
    </row>
    <row r="137" spans="1:23" x14ac:dyDescent="0.25">
      <c r="A137" s="33" t="s">
        <v>3</v>
      </c>
      <c r="B137" s="33" t="s">
        <v>4</v>
      </c>
      <c r="G137" s="33" t="s">
        <v>3</v>
      </c>
      <c r="H137" s="33" t="s">
        <v>4</v>
      </c>
      <c r="S137" s="33" t="s">
        <v>3</v>
      </c>
      <c r="T137" s="33" t="s">
        <v>4</v>
      </c>
    </row>
    <row r="138" spans="1:23" x14ac:dyDescent="0.25">
      <c r="A138" s="33" t="s">
        <v>5</v>
      </c>
      <c r="B138" s="33" t="s">
        <v>6</v>
      </c>
      <c r="G138" s="33" t="s">
        <v>5</v>
      </c>
      <c r="H138" s="33" t="s">
        <v>6</v>
      </c>
      <c r="M138" s="32" t="s">
        <v>262</v>
      </c>
      <c r="S138" s="33" t="s">
        <v>5</v>
      </c>
      <c r="T138" s="33" t="s">
        <v>169</v>
      </c>
    </row>
    <row r="139" spans="1:23" x14ac:dyDescent="0.25">
      <c r="A139" s="33" t="s">
        <v>7</v>
      </c>
      <c r="B139" s="33" t="s">
        <v>226</v>
      </c>
      <c r="G139" s="33" t="s">
        <v>7</v>
      </c>
      <c r="H139" s="33" t="s">
        <v>226</v>
      </c>
      <c r="M139" s="33" t="s">
        <v>1</v>
      </c>
      <c r="N139" s="33" t="s">
        <v>236</v>
      </c>
      <c r="S139" s="33" t="s">
        <v>7</v>
      </c>
      <c r="T139" s="33" t="s">
        <v>226</v>
      </c>
    </row>
    <row r="140" spans="1:23" x14ac:dyDescent="0.25">
      <c r="A140" s="33" t="s">
        <v>9</v>
      </c>
      <c r="B140" s="33" t="s">
        <v>10</v>
      </c>
      <c r="G140" s="33" t="s">
        <v>9</v>
      </c>
      <c r="H140" s="33" t="s">
        <v>124</v>
      </c>
      <c r="M140" s="33" t="s">
        <v>3</v>
      </c>
      <c r="N140" s="33" t="s">
        <v>4</v>
      </c>
      <c r="S140" s="33" t="s">
        <v>9</v>
      </c>
      <c r="T140" s="33" t="s">
        <v>124</v>
      </c>
    </row>
    <row r="141" spans="1:23" x14ac:dyDescent="0.25">
      <c r="M141" s="33" t="s">
        <v>5</v>
      </c>
      <c r="N141" s="33" t="s">
        <v>169</v>
      </c>
    </row>
    <row r="142" spans="1:23" x14ac:dyDescent="0.25">
      <c r="A142" s="36" t="s">
        <v>11</v>
      </c>
      <c r="B142" s="37" t="s">
        <v>12</v>
      </c>
      <c r="C142" s="37" t="s">
        <v>13</v>
      </c>
      <c r="D142" s="37" t="s">
        <v>14</v>
      </c>
      <c r="E142" s="37" t="s">
        <v>15</v>
      </c>
      <c r="G142" s="36" t="s">
        <v>11</v>
      </c>
      <c r="H142" s="37" t="s">
        <v>12</v>
      </c>
      <c r="I142" s="37" t="s">
        <v>13</v>
      </c>
      <c r="J142" s="37" t="s">
        <v>14</v>
      </c>
      <c r="K142" s="37" t="s">
        <v>15</v>
      </c>
      <c r="M142" s="33" t="s">
        <v>7</v>
      </c>
      <c r="N142" s="33" t="s">
        <v>226</v>
      </c>
      <c r="S142" s="36" t="s">
        <v>11</v>
      </c>
      <c r="T142" s="37" t="s">
        <v>12</v>
      </c>
      <c r="U142" s="37" t="s">
        <v>13</v>
      </c>
      <c r="V142" s="37" t="s">
        <v>14</v>
      </c>
      <c r="W142" s="37" t="s">
        <v>15</v>
      </c>
    </row>
    <row r="143" spans="1:23" x14ac:dyDescent="0.25">
      <c r="A143" s="38" t="s">
        <v>16</v>
      </c>
      <c r="B143" s="39"/>
      <c r="C143" s="40" t="s">
        <v>13</v>
      </c>
      <c r="D143" s="39"/>
      <c r="E143" s="39"/>
      <c r="G143" s="38" t="s">
        <v>16</v>
      </c>
      <c r="H143" s="39"/>
      <c r="I143" s="40" t="s">
        <v>13</v>
      </c>
      <c r="J143" s="39"/>
      <c r="K143" s="39"/>
      <c r="M143" s="33" t="s">
        <v>9</v>
      </c>
      <c r="N143" s="33" t="s">
        <v>10</v>
      </c>
    </row>
    <row r="144" spans="1:23" x14ac:dyDescent="0.25">
      <c r="A144" s="41" t="s">
        <v>237</v>
      </c>
      <c r="B144" s="34">
        <v>11970</v>
      </c>
      <c r="C144" s="40" t="s">
        <v>238</v>
      </c>
      <c r="D144" s="35"/>
      <c r="E144" s="34"/>
      <c r="G144" s="41" t="s">
        <v>237</v>
      </c>
      <c r="H144" s="34">
        <v>11970</v>
      </c>
      <c r="I144" s="40" t="s">
        <v>238</v>
      </c>
      <c r="J144" s="35"/>
      <c r="K144" s="34"/>
      <c r="S144" s="33" t="s">
        <v>329</v>
      </c>
    </row>
    <row r="145" spans="1:23" x14ac:dyDescent="0.25">
      <c r="A145" s="41" t="s">
        <v>69</v>
      </c>
      <c r="B145" s="34">
        <v>11400</v>
      </c>
      <c r="C145" s="40" t="s">
        <v>238</v>
      </c>
      <c r="D145" s="35"/>
      <c r="E145" s="34">
        <f>B145*D145</f>
        <v>0</v>
      </c>
      <c r="G145" s="41" t="s">
        <v>69</v>
      </c>
      <c r="H145" s="34">
        <v>11400</v>
      </c>
      <c r="I145" s="40" t="s">
        <v>238</v>
      </c>
      <c r="J145" s="35"/>
      <c r="K145" s="34">
        <f>H145*J145</f>
        <v>0</v>
      </c>
      <c r="M145" s="36" t="s">
        <v>11</v>
      </c>
      <c r="N145" s="37" t="s">
        <v>12</v>
      </c>
      <c r="O145" s="37" t="s">
        <v>13</v>
      </c>
      <c r="P145" s="37" t="s">
        <v>14</v>
      </c>
      <c r="Q145" s="37" t="s">
        <v>15</v>
      </c>
    </row>
    <row r="146" spans="1:23" x14ac:dyDescent="0.25">
      <c r="A146" s="38" t="s">
        <v>20</v>
      </c>
      <c r="B146" s="39"/>
      <c r="C146" s="40" t="s">
        <v>13</v>
      </c>
      <c r="D146" s="39"/>
      <c r="E146" s="39">
        <f>SUM(E144:E145)</f>
        <v>0</v>
      </c>
      <c r="G146" s="38" t="s">
        <v>20</v>
      </c>
      <c r="H146" s="39"/>
      <c r="I146" s="40" t="s">
        <v>13</v>
      </c>
      <c r="J146" s="39"/>
      <c r="K146" s="39">
        <f>SUM(K144:K145)</f>
        <v>0</v>
      </c>
      <c r="S146" s="33" t="s">
        <v>48</v>
      </c>
    </row>
    <row r="147" spans="1:23" x14ac:dyDescent="0.25">
      <c r="A147" s="41" t="s">
        <v>13</v>
      </c>
      <c r="B147" s="34"/>
      <c r="C147" s="40" t="s">
        <v>13</v>
      </c>
      <c r="D147" s="34"/>
      <c r="E147" s="34"/>
      <c r="G147" s="41" t="s">
        <v>13</v>
      </c>
      <c r="H147" s="34"/>
      <c r="I147" s="40" t="s">
        <v>13</v>
      </c>
      <c r="J147" s="34"/>
      <c r="K147" s="34"/>
      <c r="M147" s="33" t="s">
        <v>323</v>
      </c>
    </row>
    <row r="148" spans="1:23" x14ac:dyDescent="0.25">
      <c r="A148" s="38" t="s">
        <v>21</v>
      </c>
      <c r="B148" s="39"/>
      <c r="C148" s="40" t="s">
        <v>13</v>
      </c>
      <c r="D148" s="39"/>
      <c r="E148" s="39"/>
      <c r="G148" s="38" t="s">
        <v>21</v>
      </c>
      <c r="H148" s="39"/>
      <c r="I148" s="40" t="s">
        <v>13</v>
      </c>
      <c r="J148" s="39"/>
      <c r="K148" s="39"/>
      <c r="S148" s="32" t="s">
        <v>275</v>
      </c>
    </row>
    <row r="149" spans="1:23" x14ac:dyDescent="0.25">
      <c r="A149" s="41" t="s">
        <v>246</v>
      </c>
      <c r="B149" s="34">
        <v>-9</v>
      </c>
      <c r="C149" s="40" t="s">
        <v>18</v>
      </c>
      <c r="D149" s="35"/>
      <c r="E149" s="34">
        <f>B149*D149</f>
        <v>0</v>
      </c>
      <c r="G149" s="41" t="s">
        <v>246</v>
      </c>
      <c r="H149" s="34">
        <v>-9</v>
      </c>
      <c r="I149" s="40" t="s">
        <v>18</v>
      </c>
      <c r="J149" s="35"/>
      <c r="K149" s="34">
        <f>H149*J149</f>
        <v>0</v>
      </c>
      <c r="M149" s="33" t="s">
        <v>48</v>
      </c>
      <c r="S149" s="33" t="s">
        <v>1</v>
      </c>
      <c r="T149" s="33" t="s">
        <v>236</v>
      </c>
    </row>
    <row r="150" spans="1:23" x14ac:dyDescent="0.25">
      <c r="A150" s="41" t="s">
        <v>23</v>
      </c>
      <c r="B150" s="34">
        <v>-110</v>
      </c>
      <c r="C150" s="40" t="s">
        <v>18</v>
      </c>
      <c r="D150" s="35"/>
      <c r="E150" s="34">
        <f>B150*D150</f>
        <v>0</v>
      </c>
      <c r="G150" s="41" t="s">
        <v>23</v>
      </c>
      <c r="H150" s="34">
        <v>-299</v>
      </c>
      <c r="I150" s="40" t="s">
        <v>18</v>
      </c>
      <c r="J150" s="35"/>
      <c r="K150" s="34">
        <f>H150*J150</f>
        <v>0</v>
      </c>
      <c r="S150" s="33" t="s">
        <v>3</v>
      </c>
      <c r="T150" s="33" t="s">
        <v>4</v>
      </c>
    </row>
    <row r="151" spans="1:23" x14ac:dyDescent="0.25">
      <c r="A151" s="41" t="s">
        <v>24</v>
      </c>
      <c r="B151" s="34">
        <v>-60</v>
      </c>
      <c r="C151" s="40" t="s">
        <v>25</v>
      </c>
      <c r="D151" s="35"/>
      <c r="E151" s="34"/>
      <c r="G151" s="41" t="s">
        <v>70</v>
      </c>
      <c r="H151" s="34">
        <v>-30</v>
      </c>
      <c r="I151" s="40" t="s">
        <v>18</v>
      </c>
      <c r="J151" s="35"/>
      <c r="K151" s="34">
        <f>H151*J151</f>
        <v>0</v>
      </c>
      <c r="M151" s="32" t="s">
        <v>265</v>
      </c>
      <c r="S151" s="33" t="s">
        <v>5</v>
      </c>
      <c r="T151" s="33" t="s">
        <v>169</v>
      </c>
    </row>
    <row r="152" spans="1:23" x14ac:dyDescent="0.25">
      <c r="A152" s="41" t="s">
        <v>71</v>
      </c>
      <c r="B152" s="34">
        <v>-230</v>
      </c>
      <c r="C152" s="40" t="s">
        <v>27</v>
      </c>
      <c r="D152" s="35"/>
      <c r="E152" s="34">
        <f>B152*D152</f>
        <v>0</v>
      </c>
      <c r="G152" s="41" t="s">
        <v>125</v>
      </c>
      <c r="H152" s="34">
        <v>-319</v>
      </c>
      <c r="I152" s="40" t="s">
        <v>18</v>
      </c>
      <c r="J152" s="35"/>
      <c r="K152" s="34">
        <f>H152*J152</f>
        <v>0</v>
      </c>
      <c r="M152" s="33" t="s">
        <v>1</v>
      </c>
      <c r="N152" s="33" t="s">
        <v>236</v>
      </c>
      <c r="S152" s="33" t="s">
        <v>7</v>
      </c>
      <c r="T152" s="33" t="s">
        <v>226</v>
      </c>
    </row>
    <row r="153" spans="1:23" x14ac:dyDescent="0.25">
      <c r="A153" s="38" t="s">
        <v>31</v>
      </c>
      <c r="B153" s="39"/>
      <c r="C153" s="40" t="s">
        <v>13</v>
      </c>
      <c r="D153" s="39"/>
      <c r="E153" s="39">
        <f>SUM(E148:E152)</f>
        <v>0</v>
      </c>
      <c r="G153" s="41" t="s">
        <v>71</v>
      </c>
      <c r="H153" s="34">
        <v>-230</v>
      </c>
      <c r="I153" s="40" t="s">
        <v>27</v>
      </c>
      <c r="J153" s="35"/>
      <c r="K153" s="34">
        <f>H153*J153</f>
        <v>0</v>
      </c>
      <c r="M153" s="33" t="s">
        <v>3</v>
      </c>
      <c r="N153" s="33" t="s">
        <v>4</v>
      </c>
      <c r="S153" s="33" t="s">
        <v>9</v>
      </c>
      <c r="T153" s="33" t="s">
        <v>124</v>
      </c>
    </row>
    <row r="154" spans="1:23" x14ac:dyDescent="0.25">
      <c r="A154" s="38" t="s">
        <v>32</v>
      </c>
      <c r="B154" s="39"/>
      <c r="C154" s="40" t="s">
        <v>13</v>
      </c>
      <c r="D154" s="39"/>
      <c r="E154" s="39">
        <f>SUM(E146,E153)</f>
        <v>0</v>
      </c>
      <c r="G154" s="38" t="s">
        <v>31</v>
      </c>
      <c r="H154" s="39"/>
      <c r="I154" s="40" t="s">
        <v>13</v>
      </c>
      <c r="J154" s="39"/>
      <c r="K154" s="39">
        <f>SUM(K148:K153)</f>
        <v>0</v>
      </c>
      <c r="M154" s="33" t="s">
        <v>5</v>
      </c>
      <c r="N154" s="33" t="s">
        <v>169</v>
      </c>
    </row>
    <row r="155" spans="1:23" x14ac:dyDescent="0.25">
      <c r="A155" s="41" t="s">
        <v>13</v>
      </c>
      <c r="B155" s="34"/>
      <c r="C155" s="40" t="s">
        <v>13</v>
      </c>
      <c r="D155" s="34"/>
      <c r="E155" s="34"/>
      <c r="G155" s="38" t="s">
        <v>32</v>
      </c>
      <c r="H155" s="39"/>
      <c r="I155" s="40" t="s">
        <v>13</v>
      </c>
      <c r="J155" s="39"/>
      <c r="K155" s="39">
        <f>SUM(K146,K154)</f>
        <v>0</v>
      </c>
      <c r="M155" s="33" t="s">
        <v>7</v>
      </c>
      <c r="N155" s="33" t="s">
        <v>226</v>
      </c>
      <c r="S155" s="36" t="s">
        <v>11</v>
      </c>
      <c r="T155" s="37" t="s">
        <v>12</v>
      </c>
      <c r="U155" s="37" t="s">
        <v>13</v>
      </c>
      <c r="V155" s="37" t="s">
        <v>14</v>
      </c>
      <c r="W155" s="37" t="s">
        <v>15</v>
      </c>
    </row>
    <row r="156" spans="1:23" x14ac:dyDescent="0.25">
      <c r="A156" s="38" t="s">
        <v>33</v>
      </c>
      <c r="B156" s="39"/>
      <c r="C156" s="40" t="s">
        <v>13</v>
      </c>
      <c r="D156" s="39"/>
      <c r="E156" s="39"/>
      <c r="G156" s="41" t="s">
        <v>13</v>
      </c>
      <c r="H156" s="34"/>
      <c r="I156" s="40" t="s">
        <v>13</v>
      </c>
      <c r="J156" s="34"/>
      <c r="K156" s="34"/>
      <c r="M156" s="33" t="s">
        <v>9</v>
      </c>
      <c r="N156" s="33" t="s">
        <v>10</v>
      </c>
    </row>
    <row r="157" spans="1:23" x14ac:dyDescent="0.25">
      <c r="A157" s="41" t="s">
        <v>35</v>
      </c>
      <c r="B157" s="34">
        <v>-60</v>
      </c>
      <c r="C157" s="40" t="s">
        <v>13</v>
      </c>
      <c r="D157" s="34">
        <v>21</v>
      </c>
      <c r="E157" s="34">
        <f t="shared" ref="E157:E165" si="9">B157*D157</f>
        <v>-1260</v>
      </c>
      <c r="G157" s="38" t="s">
        <v>33</v>
      </c>
      <c r="H157" s="39"/>
      <c r="I157" s="40" t="s">
        <v>13</v>
      </c>
      <c r="J157" s="39"/>
      <c r="K157" s="39"/>
      <c r="S157" s="33" t="s">
        <v>197</v>
      </c>
    </row>
    <row r="158" spans="1:23" x14ac:dyDescent="0.25">
      <c r="A158" s="41" t="s">
        <v>36</v>
      </c>
      <c r="B158" s="34">
        <v>-1</v>
      </c>
      <c r="C158" s="40" t="s">
        <v>13</v>
      </c>
      <c r="D158" s="34">
        <v>133</v>
      </c>
      <c r="E158" s="34">
        <f t="shared" si="9"/>
        <v>-133</v>
      </c>
      <c r="G158" s="41" t="s">
        <v>36</v>
      </c>
      <c r="H158" s="34">
        <v>-3</v>
      </c>
      <c r="I158" s="40" t="s">
        <v>13</v>
      </c>
      <c r="J158" s="34">
        <v>133</v>
      </c>
      <c r="K158" s="34">
        <f t="shared" ref="K158:K165" si="10">H158*J158</f>
        <v>-399</v>
      </c>
      <c r="M158" s="36" t="s">
        <v>11</v>
      </c>
      <c r="N158" s="37" t="s">
        <v>12</v>
      </c>
      <c r="O158" s="37" t="s">
        <v>13</v>
      </c>
      <c r="P158" s="37" t="s">
        <v>14</v>
      </c>
      <c r="Q158" s="37" t="s">
        <v>15</v>
      </c>
    </row>
    <row r="159" spans="1:23" x14ac:dyDescent="0.25">
      <c r="A159" s="41" t="s">
        <v>88</v>
      </c>
      <c r="B159" s="23">
        <v>-0.33</v>
      </c>
      <c r="C159" s="40" t="s">
        <v>13</v>
      </c>
      <c r="D159" s="34">
        <v>380</v>
      </c>
      <c r="E159" s="34">
        <f t="shared" si="9"/>
        <v>-125.4</v>
      </c>
      <c r="G159" s="41" t="s">
        <v>88</v>
      </c>
      <c r="H159" s="23">
        <v>-0.33</v>
      </c>
      <c r="I159" s="40" t="s">
        <v>13</v>
      </c>
      <c r="J159" s="34">
        <v>380</v>
      </c>
      <c r="K159" s="34">
        <f t="shared" si="10"/>
        <v>-125.4</v>
      </c>
      <c r="S159" s="33" t="s">
        <v>48</v>
      </c>
    </row>
    <row r="160" spans="1:23" x14ac:dyDescent="0.25">
      <c r="A160" s="41" t="s">
        <v>129</v>
      </c>
      <c r="B160" s="34">
        <v>-5</v>
      </c>
      <c r="C160" s="40" t="s">
        <v>13</v>
      </c>
      <c r="D160" s="34">
        <v>275</v>
      </c>
      <c r="E160" s="34">
        <f t="shared" si="9"/>
        <v>-1375</v>
      </c>
      <c r="G160" s="41" t="s">
        <v>129</v>
      </c>
      <c r="H160" s="34">
        <v>-5</v>
      </c>
      <c r="I160" s="40" t="s">
        <v>13</v>
      </c>
      <c r="J160" s="34">
        <v>275</v>
      </c>
      <c r="K160" s="34">
        <f t="shared" si="10"/>
        <v>-1375</v>
      </c>
      <c r="M160" s="33" t="s">
        <v>323</v>
      </c>
    </row>
    <row r="161" spans="1:23" x14ac:dyDescent="0.25">
      <c r="A161" s="41" t="s">
        <v>247</v>
      </c>
      <c r="B161" s="34">
        <v>-5</v>
      </c>
      <c r="C161" s="40" t="s">
        <v>13</v>
      </c>
      <c r="D161" s="34">
        <v>175</v>
      </c>
      <c r="E161" s="34">
        <f t="shared" si="9"/>
        <v>-875</v>
      </c>
      <c r="G161" s="41" t="s">
        <v>247</v>
      </c>
      <c r="H161" s="34">
        <v>-5</v>
      </c>
      <c r="I161" s="40" t="s">
        <v>13</v>
      </c>
      <c r="J161" s="34">
        <v>175</v>
      </c>
      <c r="K161" s="34">
        <f t="shared" si="10"/>
        <v>-875</v>
      </c>
      <c r="S161" s="32" t="s">
        <v>278</v>
      </c>
    </row>
    <row r="162" spans="1:23" x14ac:dyDescent="0.25">
      <c r="A162" s="41" t="s">
        <v>248</v>
      </c>
      <c r="B162" s="34">
        <v>-5</v>
      </c>
      <c r="C162" s="40" t="s">
        <v>13</v>
      </c>
      <c r="D162" s="34">
        <v>718</v>
      </c>
      <c r="E162" s="34">
        <f t="shared" si="9"/>
        <v>-3590</v>
      </c>
      <c r="G162" s="41" t="s">
        <v>248</v>
      </c>
      <c r="H162" s="34">
        <v>-5</v>
      </c>
      <c r="I162" s="40" t="s">
        <v>13</v>
      </c>
      <c r="J162" s="34">
        <v>718</v>
      </c>
      <c r="K162" s="34">
        <f t="shared" si="10"/>
        <v>-3590</v>
      </c>
      <c r="M162" s="33" t="s">
        <v>48</v>
      </c>
      <c r="S162" s="33" t="s">
        <v>1</v>
      </c>
      <c r="T162" s="33" t="s">
        <v>236</v>
      </c>
    </row>
    <row r="163" spans="1:23" x14ac:dyDescent="0.25">
      <c r="A163" s="41" t="s">
        <v>227</v>
      </c>
      <c r="B163" s="34">
        <v>-1</v>
      </c>
      <c r="C163" s="40" t="s">
        <v>13</v>
      </c>
      <c r="D163" s="34">
        <v>1200</v>
      </c>
      <c r="E163" s="34">
        <f t="shared" si="9"/>
        <v>-1200</v>
      </c>
      <c r="G163" s="41" t="s">
        <v>227</v>
      </c>
      <c r="H163" s="34">
        <v>-1</v>
      </c>
      <c r="I163" s="40" t="s">
        <v>13</v>
      </c>
      <c r="J163" s="34">
        <v>1200</v>
      </c>
      <c r="K163" s="34">
        <f t="shared" si="10"/>
        <v>-1200</v>
      </c>
      <c r="S163" s="33" t="s">
        <v>3</v>
      </c>
      <c r="T163" s="33" t="s">
        <v>4</v>
      </c>
    </row>
    <row r="164" spans="1:23" x14ac:dyDescent="0.25">
      <c r="A164" s="41" t="s">
        <v>228</v>
      </c>
      <c r="B164" s="34">
        <v>-3</v>
      </c>
      <c r="C164" s="40" t="s">
        <v>13</v>
      </c>
      <c r="D164" s="34">
        <v>120</v>
      </c>
      <c r="E164" s="34">
        <f t="shared" si="9"/>
        <v>-360</v>
      </c>
      <c r="G164" s="41" t="s">
        <v>228</v>
      </c>
      <c r="H164" s="34">
        <v>-3</v>
      </c>
      <c r="I164" s="40" t="s">
        <v>13</v>
      </c>
      <c r="J164" s="34">
        <v>120</v>
      </c>
      <c r="K164" s="34">
        <f t="shared" si="10"/>
        <v>-360</v>
      </c>
      <c r="M164" s="32" t="s">
        <v>268</v>
      </c>
      <c r="S164" s="33" t="s">
        <v>5</v>
      </c>
      <c r="T164" s="33" t="s">
        <v>169</v>
      </c>
    </row>
    <row r="165" spans="1:23" x14ac:dyDescent="0.25">
      <c r="A165" s="41" t="s">
        <v>229</v>
      </c>
      <c r="B165" s="34">
        <v>-150</v>
      </c>
      <c r="C165" s="40" t="s">
        <v>13</v>
      </c>
      <c r="D165" s="34">
        <v>5</v>
      </c>
      <c r="E165" s="34">
        <f t="shared" si="9"/>
        <v>-750</v>
      </c>
      <c r="G165" s="41" t="s">
        <v>229</v>
      </c>
      <c r="H165" s="34">
        <v>-150</v>
      </c>
      <c r="I165" s="40" t="s">
        <v>13</v>
      </c>
      <c r="J165" s="34">
        <v>5</v>
      </c>
      <c r="K165" s="34">
        <f t="shared" si="10"/>
        <v>-750</v>
      </c>
      <c r="M165" s="33" t="s">
        <v>1</v>
      </c>
      <c r="N165" s="33" t="s">
        <v>236</v>
      </c>
      <c r="S165" s="33" t="s">
        <v>7</v>
      </c>
      <c r="T165" s="33" t="s">
        <v>226</v>
      </c>
    </row>
    <row r="166" spans="1:23" x14ac:dyDescent="0.25">
      <c r="A166" s="41" t="s">
        <v>45</v>
      </c>
      <c r="B166" s="34"/>
      <c r="C166" s="40" t="s">
        <v>13</v>
      </c>
      <c r="D166" s="34"/>
      <c r="E166" s="34">
        <v>-500</v>
      </c>
      <c r="G166" s="41" t="s">
        <v>45</v>
      </c>
      <c r="H166" s="34"/>
      <c r="I166" s="40" t="s">
        <v>13</v>
      </c>
      <c r="J166" s="34"/>
      <c r="K166" s="34">
        <v>-500</v>
      </c>
      <c r="M166" s="33" t="s">
        <v>3</v>
      </c>
      <c r="N166" s="33" t="s">
        <v>4</v>
      </c>
      <c r="S166" s="33" t="s">
        <v>9</v>
      </c>
      <c r="T166" s="33" t="s">
        <v>124</v>
      </c>
    </row>
    <row r="167" spans="1:23" x14ac:dyDescent="0.25">
      <c r="A167" s="38" t="s">
        <v>46</v>
      </c>
      <c r="B167" s="39"/>
      <c r="C167" s="40" t="s">
        <v>13</v>
      </c>
      <c r="D167" s="39"/>
      <c r="E167" s="39">
        <f>SUM(E157:E166)</f>
        <v>-10168.4</v>
      </c>
      <c r="G167" s="38" t="s">
        <v>46</v>
      </c>
      <c r="H167" s="39"/>
      <c r="I167" s="40" t="s">
        <v>13</v>
      </c>
      <c r="J167" s="39"/>
      <c r="K167" s="39">
        <f>SUM(K158:K166)</f>
        <v>-9174.4</v>
      </c>
      <c r="M167" s="33" t="s">
        <v>5</v>
      </c>
      <c r="N167" s="33" t="s">
        <v>169</v>
      </c>
    </row>
    <row r="168" spans="1:23" x14ac:dyDescent="0.25">
      <c r="A168" s="41" t="s">
        <v>47</v>
      </c>
      <c r="B168" s="34"/>
      <c r="C168" s="40" t="s">
        <v>13</v>
      </c>
      <c r="D168" s="34"/>
      <c r="E168" s="34">
        <f>SUM(E154,E167)</f>
        <v>-10168.4</v>
      </c>
      <c r="G168" s="41" t="s">
        <v>47</v>
      </c>
      <c r="H168" s="34"/>
      <c r="I168" s="40" t="s">
        <v>13</v>
      </c>
      <c r="J168" s="34"/>
      <c r="K168" s="34">
        <f>SUM(K155,K167)</f>
        <v>-9174.4</v>
      </c>
      <c r="M168" s="33" t="s">
        <v>7</v>
      </c>
      <c r="N168" s="33" t="s">
        <v>226</v>
      </c>
      <c r="S168" s="36" t="s">
        <v>11</v>
      </c>
      <c r="T168" s="37" t="s">
        <v>12</v>
      </c>
      <c r="U168" s="37" t="s">
        <v>13</v>
      </c>
      <c r="V168" s="37" t="s">
        <v>14</v>
      </c>
      <c r="W168" s="37" t="s">
        <v>15</v>
      </c>
    </row>
    <row r="169" spans="1:23" x14ac:dyDescent="0.25">
      <c r="M169" s="33" t="s">
        <v>9</v>
      </c>
      <c r="N169" s="33" t="s">
        <v>10</v>
      </c>
    </row>
    <row r="170" spans="1:23" x14ac:dyDescent="0.25">
      <c r="A170" s="33" t="s">
        <v>258</v>
      </c>
      <c r="G170" s="33" t="s">
        <v>315</v>
      </c>
      <c r="S170" s="33" t="s">
        <v>197</v>
      </c>
    </row>
    <row r="171" spans="1:23" x14ac:dyDescent="0.25">
      <c r="A171" s="33" t="s">
        <v>259</v>
      </c>
      <c r="G171" s="33" t="s">
        <v>252</v>
      </c>
      <c r="M171" s="36" t="s">
        <v>11</v>
      </c>
      <c r="N171" s="37" t="s">
        <v>12</v>
      </c>
      <c r="O171" s="37" t="s">
        <v>13</v>
      </c>
      <c r="P171" s="37" t="s">
        <v>14</v>
      </c>
      <c r="Q171" s="37" t="s">
        <v>15</v>
      </c>
    </row>
    <row r="172" spans="1:23" x14ac:dyDescent="0.25">
      <c r="A172" s="33" t="s">
        <v>260</v>
      </c>
      <c r="G172" s="33" t="s">
        <v>256</v>
      </c>
      <c r="S172" s="33" t="s">
        <v>48</v>
      </c>
    </row>
    <row r="173" spans="1:23" x14ac:dyDescent="0.25">
      <c r="A173" s="33" t="s">
        <v>261</v>
      </c>
      <c r="M173" s="33" t="s">
        <v>324</v>
      </c>
    </row>
    <row r="174" spans="1:23" x14ac:dyDescent="0.25">
      <c r="G174" s="33" t="s">
        <v>48</v>
      </c>
      <c r="S174" s="32" t="s">
        <v>279</v>
      </c>
    </row>
    <row r="175" spans="1:23" x14ac:dyDescent="0.25">
      <c r="A175" s="33" t="s">
        <v>48</v>
      </c>
      <c r="M175" s="33" t="s">
        <v>48</v>
      </c>
      <c r="S175" s="33" t="s">
        <v>1</v>
      </c>
      <c r="T175" s="33" t="s">
        <v>236</v>
      </c>
    </row>
    <row r="176" spans="1:23" x14ac:dyDescent="0.25">
      <c r="G176" s="32" t="s">
        <v>262</v>
      </c>
      <c r="S176" s="33" t="s">
        <v>3</v>
      </c>
      <c r="T176" s="33" t="s">
        <v>4</v>
      </c>
    </row>
    <row r="177" spans="1:23" x14ac:dyDescent="0.25">
      <c r="A177" s="32" t="s">
        <v>262</v>
      </c>
      <c r="G177" s="33" t="s">
        <v>1</v>
      </c>
      <c r="H177" s="33" t="s">
        <v>236</v>
      </c>
      <c r="M177" s="32" t="s">
        <v>270</v>
      </c>
      <c r="S177" s="33" t="s">
        <v>5</v>
      </c>
      <c r="T177" s="33" t="s">
        <v>169</v>
      </c>
    </row>
    <row r="178" spans="1:23" x14ac:dyDescent="0.25">
      <c r="A178" s="33" t="s">
        <v>1</v>
      </c>
      <c r="B178" s="33" t="s">
        <v>236</v>
      </c>
      <c r="G178" s="33" t="s">
        <v>3</v>
      </c>
      <c r="H178" s="33" t="s">
        <v>4</v>
      </c>
      <c r="M178" s="33" t="s">
        <v>1</v>
      </c>
      <c r="N178" s="33" t="s">
        <v>236</v>
      </c>
      <c r="S178" s="33" t="s">
        <v>7</v>
      </c>
      <c r="T178" s="33" t="s">
        <v>226</v>
      </c>
    </row>
    <row r="179" spans="1:23" x14ac:dyDescent="0.25">
      <c r="A179" s="33" t="s">
        <v>3</v>
      </c>
      <c r="B179" s="33" t="s">
        <v>4</v>
      </c>
      <c r="G179" s="33" t="s">
        <v>5</v>
      </c>
      <c r="H179" s="33" t="s">
        <v>6</v>
      </c>
      <c r="M179" s="33" t="s">
        <v>3</v>
      </c>
      <c r="N179" s="33" t="s">
        <v>4</v>
      </c>
      <c r="S179" s="33" t="s">
        <v>9</v>
      </c>
      <c r="T179" s="33" t="s">
        <v>124</v>
      </c>
    </row>
    <row r="180" spans="1:23" x14ac:dyDescent="0.25">
      <c r="A180" s="33" t="s">
        <v>5</v>
      </c>
      <c r="B180" s="33" t="s">
        <v>6</v>
      </c>
      <c r="G180" s="33" t="s">
        <v>7</v>
      </c>
      <c r="H180" s="33" t="s">
        <v>226</v>
      </c>
      <c r="M180" s="33" t="s">
        <v>5</v>
      </c>
      <c r="N180" s="33" t="s">
        <v>169</v>
      </c>
    </row>
    <row r="181" spans="1:23" x14ac:dyDescent="0.25">
      <c r="A181" s="33" t="s">
        <v>7</v>
      </c>
      <c r="B181" s="33" t="s">
        <v>226</v>
      </c>
      <c r="G181" s="33" t="s">
        <v>9</v>
      </c>
      <c r="H181" s="33" t="s">
        <v>124</v>
      </c>
      <c r="M181" s="33" t="s">
        <v>7</v>
      </c>
      <c r="N181" s="33" t="s">
        <v>226</v>
      </c>
      <c r="S181" s="36" t="s">
        <v>11</v>
      </c>
      <c r="T181" s="37" t="s">
        <v>12</v>
      </c>
      <c r="U181" s="37" t="s">
        <v>13</v>
      </c>
      <c r="V181" s="37" t="s">
        <v>14</v>
      </c>
      <c r="W181" s="37" t="s">
        <v>15</v>
      </c>
    </row>
    <row r="182" spans="1:23" x14ac:dyDescent="0.25">
      <c r="A182" s="33" t="s">
        <v>9</v>
      </c>
      <c r="B182" s="33" t="s">
        <v>10</v>
      </c>
      <c r="M182" s="33" t="s">
        <v>9</v>
      </c>
      <c r="N182" s="33" t="s">
        <v>10</v>
      </c>
    </row>
    <row r="183" spans="1:23" x14ac:dyDescent="0.25">
      <c r="G183" s="36" t="s">
        <v>11</v>
      </c>
      <c r="H183" s="37" t="s">
        <v>12</v>
      </c>
      <c r="I183" s="37" t="s">
        <v>13</v>
      </c>
      <c r="J183" s="37" t="s">
        <v>14</v>
      </c>
      <c r="K183" s="37" t="s">
        <v>15</v>
      </c>
      <c r="S183" s="33" t="s">
        <v>197</v>
      </c>
    </row>
    <row r="184" spans="1:23" x14ac:dyDescent="0.25">
      <c r="A184" s="36" t="s">
        <v>11</v>
      </c>
      <c r="B184" s="37" t="s">
        <v>12</v>
      </c>
      <c r="C184" s="37" t="s">
        <v>13</v>
      </c>
      <c r="D184" s="37" t="s">
        <v>14</v>
      </c>
      <c r="E184" s="37" t="s">
        <v>15</v>
      </c>
      <c r="G184" s="38" t="s">
        <v>16</v>
      </c>
      <c r="H184" s="39"/>
      <c r="I184" s="40" t="s">
        <v>13</v>
      </c>
      <c r="J184" s="39"/>
      <c r="K184" s="39"/>
      <c r="M184" s="36" t="s">
        <v>11</v>
      </c>
      <c r="N184" s="37" t="s">
        <v>12</v>
      </c>
      <c r="O184" s="37" t="s">
        <v>13</v>
      </c>
      <c r="P184" s="37" t="s">
        <v>14</v>
      </c>
      <c r="Q184" s="37" t="s">
        <v>15</v>
      </c>
    </row>
    <row r="185" spans="1:23" x14ac:dyDescent="0.25">
      <c r="A185" s="38" t="s">
        <v>16</v>
      </c>
      <c r="B185" s="39"/>
      <c r="C185" s="40" t="s">
        <v>13</v>
      </c>
      <c r="D185" s="39"/>
      <c r="E185" s="39"/>
      <c r="G185" s="41" t="s">
        <v>237</v>
      </c>
      <c r="H185" s="34">
        <v>4410</v>
      </c>
      <c r="I185" s="40" t="s">
        <v>238</v>
      </c>
      <c r="J185" s="35"/>
      <c r="K185" s="34"/>
      <c r="S185" s="33" t="s">
        <v>48</v>
      </c>
    </row>
    <row r="186" spans="1:23" x14ac:dyDescent="0.25">
      <c r="A186" s="41" t="s">
        <v>237</v>
      </c>
      <c r="B186" s="34">
        <v>4410</v>
      </c>
      <c r="C186" s="40" t="s">
        <v>238</v>
      </c>
      <c r="D186" s="35"/>
      <c r="E186" s="34"/>
      <c r="G186" s="41" t="s">
        <v>263</v>
      </c>
      <c r="H186" s="34">
        <v>4200</v>
      </c>
      <c r="I186" s="40" t="s">
        <v>238</v>
      </c>
      <c r="J186" s="35"/>
      <c r="K186" s="34">
        <f>H186*J186</f>
        <v>0</v>
      </c>
      <c r="M186" s="33" t="s">
        <v>336</v>
      </c>
    </row>
    <row r="187" spans="1:23" x14ac:dyDescent="0.25">
      <c r="A187" s="41" t="s">
        <v>263</v>
      </c>
      <c r="B187" s="34">
        <v>4200</v>
      </c>
      <c r="C187" s="40" t="s">
        <v>238</v>
      </c>
      <c r="D187" s="35"/>
      <c r="E187" s="34">
        <f>B187*D187</f>
        <v>0</v>
      </c>
      <c r="G187" s="41" t="s">
        <v>245</v>
      </c>
      <c r="H187" s="34">
        <v>4800</v>
      </c>
      <c r="I187" s="40" t="s">
        <v>238</v>
      </c>
      <c r="J187" s="35"/>
      <c r="K187" s="34">
        <f>H187*J187</f>
        <v>0</v>
      </c>
      <c r="S187" s="32" t="s">
        <v>282</v>
      </c>
    </row>
    <row r="188" spans="1:23" x14ac:dyDescent="0.25">
      <c r="A188" s="41" t="s">
        <v>245</v>
      </c>
      <c r="B188" s="34">
        <v>4800</v>
      </c>
      <c r="C188" s="40" t="s">
        <v>238</v>
      </c>
      <c r="D188" s="35"/>
      <c r="E188" s="34">
        <f>B188*D188</f>
        <v>0</v>
      </c>
      <c r="G188" s="38" t="s">
        <v>20</v>
      </c>
      <c r="H188" s="39"/>
      <c r="I188" s="40" t="s">
        <v>13</v>
      </c>
      <c r="J188" s="39"/>
      <c r="K188" s="39">
        <f>SUM(K185:K187)</f>
        <v>0</v>
      </c>
      <c r="M188" s="33" t="s">
        <v>48</v>
      </c>
      <c r="S188" s="33" t="s">
        <v>1</v>
      </c>
      <c r="T188" s="33" t="s">
        <v>236</v>
      </c>
    </row>
    <row r="189" spans="1:23" x14ac:dyDescent="0.25">
      <c r="A189" s="38" t="s">
        <v>20</v>
      </c>
      <c r="B189" s="39"/>
      <c r="C189" s="40" t="s">
        <v>13</v>
      </c>
      <c r="D189" s="39"/>
      <c r="E189" s="39">
        <f>SUM(E186:E188)</f>
        <v>0</v>
      </c>
      <c r="G189" s="41" t="s">
        <v>13</v>
      </c>
      <c r="H189" s="34"/>
      <c r="I189" s="40" t="s">
        <v>13</v>
      </c>
      <c r="J189" s="34"/>
      <c r="K189" s="34"/>
      <c r="S189" s="33" t="s">
        <v>3</v>
      </c>
      <c r="T189" s="33" t="s">
        <v>4</v>
      </c>
    </row>
    <row r="190" spans="1:23" x14ac:dyDescent="0.25">
      <c r="A190" s="41" t="s">
        <v>13</v>
      </c>
      <c r="B190" s="34"/>
      <c r="C190" s="40" t="s">
        <v>13</v>
      </c>
      <c r="D190" s="34"/>
      <c r="E190" s="34"/>
      <c r="G190" s="38" t="s">
        <v>21</v>
      </c>
      <c r="H190" s="39"/>
      <c r="I190" s="40" t="s">
        <v>13</v>
      </c>
      <c r="J190" s="39"/>
      <c r="K190" s="39"/>
      <c r="M190" s="32" t="s">
        <v>272</v>
      </c>
      <c r="S190" s="33" t="s">
        <v>5</v>
      </c>
      <c r="T190" s="33" t="s">
        <v>169</v>
      </c>
    </row>
    <row r="191" spans="1:23" x14ac:dyDescent="0.25">
      <c r="A191" s="38" t="s">
        <v>21</v>
      </c>
      <c r="B191" s="39"/>
      <c r="C191" s="40" t="s">
        <v>13</v>
      </c>
      <c r="D191" s="39"/>
      <c r="E191" s="39"/>
      <c r="G191" s="41" t="s">
        <v>246</v>
      </c>
      <c r="H191" s="34">
        <v>-9</v>
      </c>
      <c r="I191" s="40" t="s">
        <v>18</v>
      </c>
      <c r="J191" s="35"/>
      <c r="K191" s="34">
        <f>H191*J191</f>
        <v>0</v>
      </c>
      <c r="M191" s="33" t="s">
        <v>1</v>
      </c>
      <c r="N191" s="33" t="s">
        <v>236</v>
      </c>
      <c r="S191" s="33" t="s">
        <v>7</v>
      </c>
      <c r="T191" s="33" t="s">
        <v>226</v>
      </c>
    </row>
    <row r="192" spans="1:23" x14ac:dyDescent="0.25">
      <c r="A192" s="41" t="s">
        <v>246</v>
      </c>
      <c r="B192" s="34">
        <v>-9</v>
      </c>
      <c r="C192" s="40" t="s">
        <v>18</v>
      </c>
      <c r="D192" s="35"/>
      <c r="E192" s="34">
        <f>B192*D192</f>
        <v>0</v>
      </c>
      <c r="G192" s="41" t="s">
        <v>23</v>
      </c>
      <c r="H192" s="34">
        <v>-247</v>
      </c>
      <c r="I192" s="40" t="s">
        <v>18</v>
      </c>
      <c r="J192" s="35"/>
      <c r="K192" s="34">
        <f>H192*J192</f>
        <v>0</v>
      </c>
      <c r="M192" s="33" t="s">
        <v>3</v>
      </c>
      <c r="N192" s="33" t="s">
        <v>4</v>
      </c>
      <c r="S192" s="33" t="s">
        <v>9</v>
      </c>
      <c r="T192" s="33" t="s">
        <v>124</v>
      </c>
    </row>
    <row r="193" spans="1:23" x14ac:dyDescent="0.25">
      <c r="A193" s="41" t="s">
        <v>23</v>
      </c>
      <c r="B193" s="34">
        <v>-136</v>
      </c>
      <c r="C193" s="40" t="s">
        <v>18</v>
      </c>
      <c r="D193" s="35"/>
      <c r="E193" s="34">
        <f>B193*D193</f>
        <v>0</v>
      </c>
      <c r="G193" s="41" t="s">
        <v>70</v>
      </c>
      <c r="H193" s="34">
        <v>-24</v>
      </c>
      <c r="I193" s="40" t="s">
        <v>18</v>
      </c>
      <c r="J193" s="35"/>
      <c r="K193" s="34">
        <f>H193*J193</f>
        <v>0</v>
      </c>
      <c r="M193" s="33" t="s">
        <v>5</v>
      </c>
      <c r="N193" s="33" t="s">
        <v>169</v>
      </c>
    </row>
    <row r="194" spans="1:23" x14ac:dyDescent="0.25">
      <c r="A194" s="41" t="s">
        <v>24</v>
      </c>
      <c r="B194" s="34">
        <v>-30</v>
      </c>
      <c r="C194" s="40" t="s">
        <v>25</v>
      </c>
      <c r="D194" s="35"/>
      <c r="E194" s="34"/>
      <c r="G194" s="41" t="s">
        <v>125</v>
      </c>
      <c r="H194" s="34">
        <v>-258</v>
      </c>
      <c r="I194" s="40" t="s">
        <v>18</v>
      </c>
      <c r="J194" s="35"/>
      <c r="K194" s="34">
        <f>H194*J194</f>
        <v>0</v>
      </c>
      <c r="M194" s="33" t="s">
        <v>7</v>
      </c>
      <c r="N194" s="33" t="s">
        <v>226</v>
      </c>
      <c r="S194" s="36" t="s">
        <v>11</v>
      </c>
      <c r="T194" s="37" t="s">
        <v>12</v>
      </c>
      <c r="U194" s="37" t="s">
        <v>13</v>
      </c>
      <c r="V194" s="37" t="s">
        <v>14</v>
      </c>
      <c r="W194" s="37" t="s">
        <v>15</v>
      </c>
    </row>
    <row r="195" spans="1:23" x14ac:dyDescent="0.25">
      <c r="A195" s="41" t="s">
        <v>71</v>
      </c>
      <c r="B195" s="34">
        <v>-230</v>
      </c>
      <c r="C195" s="40" t="s">
        <v>27</v>
      </c>
      <c r="D195" s="35"/>
      <c r="E195" s="34">
        <f>B195*D195</f>
        <v>0</v>
      </c>
      <c r="G195" s="41" t="s">
        <v>71</v>
      </c>
      <c r="H195" s="34">
        <v>-230</v>
      </c>
      <c r="I195" s="40" t="s">
        <v>27</v>
      </c>
      <c r="J195" s="35"/>
      <c r="K195" s="34">
        <f>H195*J195</f>
        <v>0</v>
      </c>
      <c r="M195" s="33" t="s">
        <v>9</v>
      </c>
      <c r="N195" s="33" t="s">
        <v>10</v>
      </c>
    </row>
    <row r="196" spans="1:23" x14ac:dyDescent="0.25">
      <c r="A196" s="38" t="s">
        <v>31</v>
      </c>
      <c r="B196" s="39"/>
      <c r="C196" s="40" t="s">
        <v>13</v>
      </c>
      <c r="D196" s="39"/>
      <c r="E196" s="39">
        <f>SUM(E191:E195)</f>
        <v>0</v>
      </c>
      <c r="G196" s="38" t="s">
        <v>31</v>
      </c>
      <c r="H196" s="39"/>
      <c r="I196" s="40" t="s">
        <v>13</v>
      </c>
      <c r="J196" s="39"/>
      <c r="K196" s="39">
        <f>SUM(K190:K195)</f>
        <v>0</v>
      </c>
      <c r="S196" s="33" t="s">
        <v>197</v>
      </c>
    </row>
    <row r="197" spans="1:23" x14ac:dyDescent="0.25">
      <c r="A197" s="38" t="s">
        <v>32</v>
      </c>
      <c r="B197" s="39"/>
      <c r="C197" s="40" t="s">
        <v>13</v>
      </c>
      <c r="D197" s="39"/>
      <c r="E197" s="39">
        <f>SUM(E189,E196)</f>
        <v>0</v>
      </c>
      <c r="G197" s="38" t="s">
        <v>32</v>
      </c>
      <c r="H197" s="39"/>
      <c r="I197" s="40" t="s">
        <v>13</v>
      </c>
      <c r="J197" s="39"/>
      <c r="K197" s="39">
        <f>SUM(K188,K196)</f>
        <v>0</v>
      </c>
      <c r="M197" s="36" t="s">
        <v>11</v>
      </c>
      <c r="N197" s="37" t="s">
        <v>12</v>
      </c>
      <c r="O197" s="37" t="s">
        <v>13</v>
      </c>
      <c r="P197" s="37" t="s">
        <v>14</v>
      </c>
      <c r="Q197" s="37" t="s">
        <v>15</v>
      </c>
    </row>
    <row r="198" spans="1:23" x14ac:dyDescent="0.25">
      <c r="A198" s="41" t="s">
        <v>13</v>
      </c>
      <c r="B198" s="34"/>
      <c r="C198" s="40" t="s">
        <v>13</v>
      </c>
      <c r="D198" s="34"/>
      <c r="E198" s="34"/>
      <c r="G198" s="41" t="s">
        <v>13</v>
      </c>
      <c r="H198" s="34"/>
      <c r="I198" s="40" t="s">
        <v>13</v>
      </c>
      <c r="J198" s="34"/>
      <c r="K198" s="34"/>
      <c r="S198" s="33" t="s">
        <v>48</v>
      </c>
    </row>
    <row r="199" spans="1:23" x14ac:dyDescent="0.25">
      <c r="A199" s="38" t="s">
        <v>33</v>
      </c>
      <c r="B199" s="39"/>
      <c r="C199" s="40" t="s">
        <v>13</v>
      </c>
      <c r="D199" s="39"/>
      <c r="E199" s="39"/>
      <c r="G199" s="38" t="s">
        <v>33</v>
      </c>
      <c r="H199" s="39"/>
      <c r="I199" s="40" t="s">
        <v>13</v>
      </c>
      <c r="J199" s="39"/>
      <c r="K199" s="39"/>
      <c r="M199" s="33" t="s">
        <v>326</v>
      </c>
    </row>
    <row r="200" spans="1:23" x14ac:dyDescent="0.25">
      <c r="A200" s="41" t="s">
        <v>35</v>
      </c>
      <c r="B200" s="34">
        <v>-30</v>
      </c>
      <c r="C200" s="40" t="s">
        <v>13</v>
      </c>
      <c r="D200" s="34">
        <v>21</v>
      </c>
      <c r="E200" s="34">
        <f t="shared" ref="E200:E209" si="11">B200*D200</f>
        <v>-630</v>
      </c>
      <c r="G200" s="41" t="s">
        <v>36</v>
      </c>
      <c r="H200" s="34">
        <v>-3</v>
      </c>
      <c r="I200" s="40" t="s">
        <v>13</v>
      </c>
      <c r="J200" s="34">
        <v>133</v>
      </c>
      <c r="K200" s="34">
        <f t="shared" ref="K200:K208" si="12">H200*J200</f>
        <v>-399</v>
      </c>
      <c r="S200" s="32" t="s">
        <v>286</v>
      </c>
    </row>
    <row r="201" spans="1:23" x14ac:dyDescent="0.25">
      <c r="A201" s="41" t="s">
        <v>36</v>
      </c>
      <c r="B201" s="34">
        <v>-2</v>
      </c>
      <c r="C201" s="40" t="s">
        <v>13</v>
      </c>
      <c r="D201" s="34">
        <v>133</v>
      </c>
      <c r="E201" s="34">
        <f t="shared" si="11"/>
        <v>-266</v>
      </c>
      <c r="G201" s="41" t="s">
        <v>88</v>
      </c>
      <c r="H201" s="23">
        <v>-0.5</v>
      </c>
      <c r="I201" s="40" t="s">
        <v>13</v>
      </c>
      <c r="J201" s="34">
        <v>380</v>
      </c>
      <c r="K201" s="34">
        <f t="shared" si="12"/>
        <v>-190</v>
      </c>
      <c r="M201" s="33" t="s">
        <v>48</v>
      </c>
      <c r="S201" s="33" t="s">
        <v>1</v>
      </c>
      <c r="T201" s="33" t="s">
        <v>236</v>
      </c>
    </row>
    <row r="202" spans="1:23" x14ac:dyDescent="0.25">
      <c r="A202" s="41" t="s">
        <v>88</v>
      </c>
      <c r="B202" s="23">
        <v>-0.5</v>
      </c>
      <c r="C202" s="40" t="s">
        <v>13</v>
      </c>
      <c r="D202" s="34">
        <v>380</v>
      </c>
      <c r="E202" s="34">
        <f t="shared" si="11"/>
        <v>-190</v>
      </c>
      <c r="G202" s="41" t="s">
        <v>129</v>
      </c>
      <c r="H202" s="34">
        <v>-1</v>
      </c>
      <c r="I202" s="40" t="s">
        <v>13</v>
      </c>
      <c r="J202" s="34">
        <v>275</v>
      </c>
      <c r="K202" s="34">
        <f t="shared" si="12"/>
        <v>-275</v>
      </c>
      <c r="S202" s="33" t="s">
        <v>3</v>
      </c>
      <c r="T202" s="33" t="s">
        <v>4</v>
      </c>
    </row>
    <row r="203" spans="1:23" x14ac:dyDescent="0.25">
      <c r="A203" s="41" t="s">
        <v>129</v>
      </c>
      <c r="B203" s="34">
        <v>-1</v>
      </c>
      <c r="C203" s="40" t="s">
        <v>13</v>
      </c>
      <c r="D203" s="34">
        <v>275</v>
      </c>
      <c r="E203" s="34">
        <f t="shared" si="11"/>
        <v>-275</v>
      </c>
      <c r="G203" s="41" t="s">
        <v>247</v>
      </c>
      <c r="H203" s="34">
        <v>-1</v>
      </c>
      <c r="I203" s="40" t="s">
        <v>13</v>
      </c>
      <c r="J203" s="34">
        <v>175</v>
      </c>
      <c r="K203" s="34">
        <f t="shared" si="12"/>
        <v>-175</v>
      </c>
      <c r="M203" s="32" t="s">
        <v>273</v>
      </c>
      <c r="S203" s="33" t="s">
        <v>5</v>
      </c>
      <c r="T203" s="33" t="s">
        <v>169</v>
      </c>
    </row>
    <row r="204" spans="1:23" x14ac:dyDescent="0.25">
      <c r="A204" s="41" t="s">
        <v>247</v>
      </c>
      <c r="B204" s="34">
        <v>-1</v>
      </c>
      <c r="C204" s="40" t="s">
        <v>13</v>
      </c>
      <c r="D204" s="34">
        <v>175</v>
      </c>
      <c r="E204" s="34">
        <f t="shared" si="11"/>
        <v>-175</v>
      </c>
      <c r="G204" s="41" t="s">
        <v>248</v>
      </c>
      <c r="H204" s="34">
        <v>-1</v>
      </c>
      <c r="I204" s="40" t="s">
        <v>13</v>
      </c>
      <c r="J204" s="34">
        <v>831</v>
      </c>
      <c r="K204" s="34">
        <f t="shared" si="12"/>
        <v>-831</v>
      </c>
      <c r="M204" s="33" t="s">
        <v>1</v>
      </c>
      <c r="N204" s="33" t="s">
        <v>236</v>
      </c>
      <c r="S204" s="33" t="s">
        <v>7</v>
      </c>
      <c r="T204" s="33" t="s">
        <v>226</v>
      </c>
    </row>
    <row r="205" spans="1:23" x14ac:dyDescent="0.25">
      <c r="A205" s="41" t="s">
        <v>248</v>
      </c>
      <c r="B205" s="34">
        <v>-1</v>
      </c>
      <c r="C205" s="40" t="s">
        <v>13</v>
      </c>
      <c r="D205" s="34">
        <v>831</v>
      </c>
      <c r="E205" s="34">
        <f t="shared" si="11"/>
        <v>-831</v>
      </c>
      <c r="G205" s="41" t="s">
        <v>250</v>
      </c>
      <c r="H205" s="34">
        <v>-1</v>
      </c>
      <c r="I205" s="40" t="s">
        <v>13</v>
      </c>
      <c r="J205" s="34">
        <v>425</v>
      </c>
      <c r="K205" s="34">
        <f t="shared" si="12"/>
        <v>-425</v>
      </c>
      <c r="M205" s="33" t="s">
        <v>3</v>
      </c>
      <c r="N205" s="33" t="s">
        <v>4</v>
      </c>
      <c r="S205" s="33" t="s">
        <v>9</v>
      </c>
      <c r="T205" s="33" t="s">
        <v>124</v>
      </c>
    </row>
    <row r="206" spans="1:23" x14ac:dyDescent="0.25">
      <c r="A206" s="41" t="s">
        <v>250</v>
      </c>
      <c r="B206" s="34">
        <v>-1</v>
      </c>
      <c r="C206" s="40" t="s">
        <v>13</v>
      </c>
      <c r="D206" s="34">
        <v>425</v>
      </c>
      <c r="E206" s="34">
        <f t="shared" si="11"/>
        <v>-425</v>
      </c>
      <c r="G206" s="41" t="s">
        <v>227</v>
      </c>
      <c r="H206" s="34">
        <v>-1</v>
      </c>
      <c r="I206" s="40" t="s">
        <v>13</v>
      </c>
      <c r="J206" s="34">
        <v>1200</v>
      </c>
      <c r="K206" s="34">
        <f t="shared" si="12"/>
        <v>-1200</v>
      </c>
      <c r="M206" s="33" t="s">
        <v>5</v>
      </c>
      <c r="N206" s="33" t="s">
        <v>169</v>
      </c>
    </row>
    <row r="207" spans="1:23" x14ac:dyDescent="0.25">
      <c r="A207" s="41" t="s">
        <v>227</v>
      </c>
      <c r="B207" s="34">
        <v>-1</v>
      </c>
      <c r="C207" s="40" t="s">
        <v>13</v>
      </c>
      <c r="D207" s="34">
        <v>1200</v>
      </c>
      <c r="E207" s="34">
        <f t="shared" si="11"/>
        <v>-1200</v>
      </c>
      <c r="G207" s="41" t="s">
        <v>228</v>
      </c>
      <c r="H207" s="34">
        <v>-3</v>
      </c>
      <c r="I207" s="40" t="s">
        <v>13</v>
      </c>
      <c r="J207" s="34">
        <v>120</v>
      </c>
      <c r="K207" s="34">
        <f t="shared" si="12"/>
        <v>-360</v>
      </c>
      <c r="M207" s="33" t="s">
        <v>7</v>
      </c>
      <c r="N207" s="33" t="s">
        <v>226</v>
      </c>
      <c r="S207" s="36" t="s">
        <v>11</v>
      </c>
      <c r="T207" s="37" t="s">
        <v>12</v>
      </c>
      <c r="U207" s="37" t="s">
        <v>13</v>
      </c>
      <c r="V207" s="37" t="s">
        <v>14</v>
      </c>
      <c r="W207" s="37" t="s">
        <v>15</v>
      </c>
    </row>
    <row r="208" spans="1:23" x14ac:dyDescent="0.25">
      <c r="A208" s="41" t="s">
        <v>228</v>
      </c>
      <c r="B208" s="34">
        <v>-3</v>
      </c>
      <c r="C208" s="40" t="s">
        <v>13</v>
      </c>
      <c r="D208" s="34">
        <v>120</v>
      </c>
      <c r="E208" s="34">
        <f t="shared" si="11"/>
        <v>-360</v>
      </c>
      <c r="G208" s="41" t="s">
        <v>229</v>
      </c>
      <c r="H208" s="34">
        <v>-160</v>
      </c>
      <c r="I208" s="40" t="s">
        <v>13</v>
      </c>
      <c r="J208" s="34">
        <v>5</v>
      </c>
      <c r="K208" s="34">
        <f t="shared" si="12"/>
        <v>-800</v>
      </c>
      <c r="M208" s="33" t="s">
        <v>9</v>
      </c>
      <c r="N208" s="33" t="s">
        <v>10</v>
      </c>
      <c r="S208" s="38" t="s">
        <v>16</v>
      </c>
      <c r="T208" s="39"/>
      <c r="U208" s="40" t="s">
        <v>13</v>
      </c>
      <c r="V208" s="39"/>
      <c r="W208" s="39"/>
    </row>
    <row r="209" spans="1:23" x14ac:dyDescent="0.25">
      <c r="A209" s="41" t="s">
        <v>229</v>
      </c>
      <c r="B209" s="34">
        <v>-160</v>
      </c>
      <c r="C209" s="40" t="s">
        <v>13</v>
      </c>
      <c r="D209" s="34">
        <v>5</v>
      </c>
      <c r="E209" s="34">
        <f t="shared" si="11"/>
        <v>-800</v>
      </c>
      <c r="G209" s="41" t="s">
        <v>45</v>
      </c>
      <c r="H209" s="34"/>
      <c r="I209" s="40" t="s">
        <v>13</v>
      </c>
      <c r="J209" s="34"/>
      <c r="K209" s="34">
        <v>-500</v>
      </c>
      <c r="S209" s="41" t="s">
        <v>237</v>
      </c>
      <c r="T209" s="34">
        <v>4200</v>
      </c>
      <c r="U209" s="40" t="s">
        <v>238</v>
      </c>
      <c r="V209" s="35"/>
      <c r="W209" s="34"/>
    </row>
    <row r="210" spans="1:23" x14ac:dyDescent="0.25">
      <c r="A210" s="41" t="s">
        <v>45</v>
      </c>
      <c r="B210" s="34"/>
      <c r="C210" s="40" t="s">
        <v>13</v>
      </c>
      <c r="D210" s="34"/>
      <c r="E210" s="34">
        <v>-500</v>
      </c>
      <c r="G210" s="38" t="s">
        <v>46</v>
      </c>
      <c r="H210" s="39"/>
      <c r="I210" s="40" t="s">
        <v>13</v>
      </c>
      <c r="J210" s="39"/>
      <c r="K210" s="39">
        <f>SUM(K200:K209)</f>
        <v>-5155</v>
      </c>
      <c r="M210" s="36" t="s">
        <v>11</v>
      </c>
      <c r="N210" s="37" t="s">
        <v>12</v>
      </c>
      <c r="O210" s="37" t="s">
        <v>13</v>
      </c>
      <c r="P210" s="37" t="s">
        <v>14</v>
      </c>
      <c r="Q210" s="37" t="s">
        <v>15</v>
      </c>
      <c r="S210" s="41" t="s">
        <v>69</v>
      </c>
      <c r="T210" s="34">
        <v>4000</v>
      </c>
      <c r="U210" s="40" t="s">
        <v>238</v>
      </c>
      <c r="V210" s="35"/>
      <c r="W210" s="34">
        <f>T210*V210</f>
        <v>0</v>
      </c>
    </row>
    <row r="211" spans="1:23" x14ac:dyDescent="0.25">
      <c r="A211" s="38" t="s">
        <v>46</v>
      </c>
      <c r="B211" s="39"/>
      <c r="C211" s="40" t="s">
        <v>13</v>
      </c>
      <c r="D211" s="39"/>
      <c r="E211" s="39">
        <f>SUM(E200:E210)</f>
        <v>-5652</v>
      </c>
      <c r="G211" s="41" t="s">
        <v>47</v>
      </c>
      <c r="H211" s="34"/>
      <c r="I211" s="40" t="s">
        <v>13</v>
      </c>
      <c r="J211" s="34"/>
      <c r="K211" s="34">
        <f>SUM(K197,K210)</f>
        <v>-5155</v>
      </c>
      <c r="S211" s="41" t="s">
        <v>170</v>
      </c>
      <c r="T211" s="34"/>
      <c r="U211" s="40" t="s">
        <v>171</v>
      </c>
      <c r="V211" s="34"/>
      <c r="W211" s="34">
        <v>870</v>
      </c>
    </row>
    <row r="212" spans="1:23" x14ac:dyDescent="0.25">
      <c r="A212" s="41" t="s">
        <v>47</v>
      </c>
      <c r="B212" s="34"/>
      <c r="C212" s="40" t="s">
        <v>13</v>
      </c>
      <c r="D212" s="34"/>
      <c r="E212" s="34">
        <f>SUM(E197,E211)</f>
        <v>-5652</v>
      </c>
      <c r="M212" s="33" t="s">
        <v>326</v>
      </c>
      <c r="S212" s="38" t="s">
        <v>20</v>
      </c>
      <c r="T212" s="39"/>
      <c r="U212" s="40" t="s">
        <v>13</v>
      </c>
      <c r="V212" s="39"/>
      <c r="W212" s="39">
        <f>SUM(W209:W211)</f>
        <v>870</v>
      </c>
    </row>
    <row r="213" spans="1:23" x14ac:dyDescent="0.25">
      <c r="G213" s="33" t="s">
        <v>264</v>
      </c>
      <c r="S213" s="41" t="s">
        <v>13</v>
      </c>
      <c r="T213" s="34"/>
      <c r="U213" s="40" t="s">
        <v>13</v>
      </c>
      <c r="V213" s="34"/>
      <c r="W213" s="34"/>
    </row>
    <row r="214" spans="1:23" x14ac:dyDescent="0.25">
      <c r="A214" s="33" t="s">
        <v>264</v>
      </c>
      <c r="G214" s="33" t="s">
        <v>252</v>
      </c>
      <c r="M214" s="33" t="s">
        <v>48</v>
      </c>
      <c r="S214" s="38" t="s">
        <v>21</v>
      </c>
      <c r="T214" s="39"/>
      <c r="U214" s="40" t="s">
        <v>13</v>
      </c>
      <c r="V214" s="39"/>
      <c r="W214" s="39"/>
    </row>
    <row r="215" spans="1:23" x14ac:dyDescent="0.25">
      <c r="A215" s="33" t="s">
        <v>252</v>
      </c>
      <c r="G215" s="33" t="s">
        <v>256</v>
      </c>
      <c r="S215" s="41" t="s">
        <v>22</v>
      </c>
      <c r="T215" s="34">
        <v>-225</v>
      </c>
      <c r="U215" s="40" t="s">
        <v>18</v>
      </c>
      <c r="V215" s="35"/>
      <c r="W215" s="34">
        <f>T215*V215</f>
        <v>0</v>
      </c>
    </row>
    <row r="216" spans="1:23" x14ac:dyDescent="0.25">
      <c r="A216" s="33" t="s">
        <v>256</v>
      </c>
      <c r="M216" s="32" t="s">
        <v>274</v>
      </c>
      <c r="S216" s="41" t="s">
        <v>71</v>
      </c>
      <c r="T216" s="34">
        <v>-120</v>
      </c>
      <c r="U216" s="40" t="s">
        <v>27</v>
      </c>
      <c r="V216" s="35"/>
      <c r="W216" s="34">
        <f>T216*V216</f>
        <v>0</v>
      </c>
    </row>
    <row r="217" spans="1:23" x14ac:dyDescent="0.25">
      <c r="G217" s="33" t="s">
        <v>48</v>
      </c>
      <c r="M217" s="33" t="s">
        <v>1</v>
      </c>
      <c r="N217" s="33" t="s">
        <v>236</v>
      </c>
      <c r="S217" s="38" t="s">
        <v>31</v>
      </c>
      <c r="T217" s="39"/>
      <c r="U217" s="40" t="s">
        <v>13</v>
      </c>
      <c r="V217" s="39"/>
      <c r="W217" s="39">
        <f>SUM(W214:W216)</f>
        <v>0</v>
      </c>
    </row>
    <row r="218" spans="1:23" x14ac:dyDescent="0.25">
      <c r="A218" s="33" t="s">
        <v>48</v>
      </c>
      <c r="M218" s="33" t="s">
        <v>3</v>
      </c>
      <c r="N218" s="33" t="s">
        <v>4</v>
      </c>
      <c r="S218" s="38" t="s">
        <v>32</v>
      </c>
      <c r="T218" s="39"/>
      <c r="U218" s="40" t="s">
        <v>13</v>
      </c>
      <c r="V218" s="39"/>
      <c r="W218" s="39">
        <f>SUM(W212,W217)</f>
        <v>870</v>
      </c>
    </row>
    <row r="219" spans="1:23" x14ac:dyDescent="0.25">
      <c r="G219" s="32" t="s">
        <v>265</v>
      </c>
      <c r="M219" s="33" t="s">
        <v>5</v>
      </c>
      <c r="N219" s="33" t="s">
        <v>169</v>
      </c>
      <c r="S219" s="41" t="s">
        <v>13</v>
      </c>
      <c r="T219" s="34"/>
      <c r="U219" s="40" t="s">
        <v>13</v>
      </c>
      <c r="V219" s="34"/>
      <c r="W219" s="34"/>
    </row>
    <row r="220" spans="1:23" x14ac:dyDescent="0.25">
      <c r="A220" s="32" t="s">
        <v>265</v>
      </c>
      <c r="G220" s="33" t="s">
        <v>1</v>
      </c>
      <c r="H220" s="33" t="s">
        <v>236</v>
      </c>
      <c r="M220" s="33" t="s">
        <v>7</v>
      </c>
      <c r="N220" s="33" t="s">
        <v>226</v>
      </c>
      <c r="S220" s="38" t="s">
        <v>33</v>
      </c>
      <c r="T220" s="39"/>
      <c r="U220" s="40" t="s">
        <v>13</v>
      </c>
      <c r="V220" s="39"/>
      <c r="W220" s="39"/>
    </row>
    <row r="221" spans="1:23" x14ac:dyDescent="0.25">
      <c r="A221" s="33" t="s">
        <v>1</v>
      </c>
      <c r="B221" s="33" t="s">
        <v>236</v>
      </c>
      <c r="G221" s="33" t="s">
        <v>3</v>
      </c>
      <c r="H221" s="33" t="s">
        <v>4</v>
      </c>
      <c r="M221" s="33" t="s">
        <v>9</v>
      </c>
      <c r="N221" s="33" t="s">
        <v>10</v>
      </c>
      <c r="S221" s="41" t="s">
        <v>34</v>
      </c>
      <c r="T221" s="34">
        <v>-1</v>
      </c>
      <c r="U221" s="40" t="s">
        <v>13</v>
      </c>
      <c r="V221" s="34">
        <v>607.5</v>
      </c>
      <c r="W221" s="34">
        <f t="shared" ref="W221:W228" si="13">T221*V221</f>
        <v>-607.5</v>
      </c>
    </row>
    <row r="222" spans="1:23" x14ac:dyDescent="0.25">
      <c r="A222" s="33" t="s">
        <v>3</v>
      </c>
      <c r="B222" s="33" t="s">
        <v>4</v>
      </c>
      <c r="G222" s="33" t="s">
        <v>5</v>
      </c>
      <c r="H222" s="33" t="s">
        <v>6</v>
      </c>
      <c r="S222" s="41" t="s">
        <v>37</v>
      </c>
      <c r="T222" s="34">
        <v>-1</v>
      </c>
      <c r="U222" s="40" t="s">
        <v>13</v>
      </c>
      <c r="V222" s="34">
        <v>380</v>
      </c>
      <c r="W222" s="34">
        <f t="shared" si="13"/>
        <v>-380</v>
      </c>
    </row>
    <row r="223" spans="1:23" x14ac:dyDescent="0.25">
      <c r="A223" s="33" t="s">
        <v>5</v>
      </c>
      <c r="B223" s="33" t="s">
        <v>6</v>
      </c>
      <c r="G223" s="33" t="s">
        <v>7</v>
      </c>
      <c r="H223" s="33" t="s">
        <v>226</v>
      </c>
      <c r="M223" s="36" t="s">
        <v>11</v>
      </c>
      <c r="N223" s="37" t="s">
        <v>12</v>
      </c>
      <c r="O223" s="37" t="s">
        <v>13</v>
      </c>
      <c r="P223" s="37" t="s">
        <v>14</v>
      </c>
      <c r="Q223" s="37" t="s">
        <v>15</v>
      </c>
      <c r="S223" s="41" t="s">
        <v>38</v>
      </c>
      <c r="T223" s="34">
        <v>-1</v>
      </c>
      <c r="U223" s="40" t="s">
        <v>13</v>
      </c>
      <c r="V223" s="34">
        <v>165</v>
      </c>
      <c r="W223" s="34">
        <f t="shared" si="13"/>
        <v>-165</v>
      </c>
    </row>
    <row r="224" spans="1:23" x14ac:dyDescent="0.25">
      <c r="A224" s="33" t="s">
        <v>7</v>
      </c>
      <c r="B224" s="33" t="s">
        <v>226</v>
      </c>
      <c r="G224" s="33" t="s">
        <v>9</v>
      </c>
      <c r="H224" s="33" t="s">
        <v>124</v>
      </c>
      <c r="S224" s="41" t="s">
        <v>129</v>
      </c>
      <c r="T224" s="34">
        <v>-1</v>
      </c>
      <c r="U224" s="40" t="s">
        <v>13</v>
      </c>
      <c r="V224" s="34">
        <v>275</v>
      </c>
      <c r="W224" s="34">
        <f t="shared" si="13"/>
        <v>-275</v>
      </c>
    </row>
    <row r="225" spans="1:23" x14ac:dyDescent="0.25">
      <c r="A225" s="33" t="s">
        <v>9</v>
      </c>
      <c r="B225" s="33" t="s">
        <v>10</v>
      </c>
      <c r="M225" s="33" t="s">
        <v>327</v>
      </c>
      <c r="S225" s="41" t="s">
        <v>276</v>
      </c>
      <c r="T225" s="34">
        <v>-1</v>
      </c>
      <c r="U225" s="40" t="s">
        <v>13</v>
      </c>
      <c r="V225" s="34">
        <v>1418.63</v>
      </c>
      <c r="W225" s="34">
        <f t="shared" si="13"/>
        <v>-1418.63</v>
      </c>
    </row>
    <row r="226" spans="1:23" x14ac:dyDescent="0.25">
      <c r="G226" s="36" t="s">
        <v>11</v>
      </c>
      <c r="H226" s="37" t="s">
        <v>12</v>
      </c>
      <c r="I226" s="37" t="s">
        <v>13</v>
      </c>
      <c r="J226" s="37" t="s">
        <v>14</v>
      </c>
      <c r="K226" s="37" t="s">
        <v>15</v>
      </c>
      <c r="S226" s="41" t="s">
        <v>227</v>
      </c>
      <c r="T226" s="34">
        <v>-1</v>
      </c>
      <c r="U226" s="40" t="s">
        <v>13</v>
      </c>
      <c r="V226" s="34">
        <v>1130</v>
      </c>
      <c r="W226" s="34">
        <f t="shared" si="13"/>
        <v>-1130</v>
      </c>
    </row>
    <row r="227" spans="1:23" x14ac:dyDescent="0.25">
      <c r="A227" s="36" t="s">
        <v>11</v>
      </c>
      <c r="B227" s="37" t="s">
        <v>12</v>
      </c>
      <c r="C227" s="37" t="s">
        <v>13</v>
      </c>
      <c r="D227" s="37" t="s">
        <v>14</v>
      </c>
      <c r="E227" s="37" t="s">
        <v>15</v>
      </c>
      <c r="G227" s="38" t="s">
        <v>16</v>
      </c>
      <c r="H227" s="39"/>
      <c r="I227" s="40" t="s">
        <v>13</v>
      </c>
      <c r="J227" s="39"/>
      <c r="K227" s="39"/>
      <c r="M227" s="33" t="s">
        <v>48</v>
      </c>
      <c r="S227" s="41" t="s">
        <v>228</v>
      </c>
      <c r="T227" s="34">
        <v>-2</v>
      </c>
      <c r="U227" s="40" t="s">
        <v>13</v>
      </c>
      <c r="V227" s="34">
        <v>120</v>
      </c>
      <c r="W227" s="34">
        <f t="shared" si="13"/>
        <v>-240</v>
      </c>
    </row>
    <row r="228" spans="1:23" x14ac:dyDescent="0.25">
      <c r="A228" s="38" t="s">
        <v>16</v>
      </c>
      <c r="B228" s="39"/>
      <c r="C228" s="40" t="s">
        <v>13</v>
      </c>
      <c r="D228" s="39"/>
      <c r="E228" s="39"/>
      <c r="G228" s="41" t="s">
        <v>237</v>
      </c>
      <c r="H228" s="34">
        <v>10800</v>
      </c>
      <c r="I228" s="40" t="s">
        <v>238</v>
      </c>
      <c r="J228" s="35"/>
      <c r="K228" s="34"/>
      <c r="S228" s="41" t="s">
        <v>229</v>
      </c>
      <c r="T228" s="34">
        <v>-100</v>
      </c>
      <c r="U228" s="40" t="s">
        <v>13</v>
      </c>
      <c r="V228" s="34">
        <v>5</v>
      </c>
      <c r="W228" s="34">
        <f t="shared" si="13"/>
        <v>-500</v>
      </c>
    </row>
    <row r="229" spans="1:23" x14ac:dyDescent="0.25">
      <c r="A229" s="41" t="s">
        <v>237</v>
      </c>
      <c r="B229" s="34">
        <v>10800</v>
      </c>
      <c r="C229" s="40" t="s">
        <v>238</v>
      </c>
      <c r="D229" s="35"/>
      <c r="E229" s="34"/>
      <c r="G229" s="41" t="s">
        <v>69</v>
      </c>
      <c r="H229" s="34">
        <v>10600</v>
      </c>
      <c r="I229" s="40" t="s">
        <v>238</v>
      </c>
      <c r="J229" s="35"/>
      <c r="K229" s="34">
        <f>H229*J229</f>
        <v>0</v>
      </c>
      <c r="M229" s="32" t="s">
        <v>275</v>
      </c>
      <c r="S229" s="41" t="s">
        <v>45</v>
      </c>
      <c r="T229" s="34"/>
      <c r="U229" s="40" t="s">
        <v>13</v>
      </c>
      <c r="V229" s="34"/>
      <c r="W229" s="34">
        <v>-500</v>
      </c>
    </row>
    <row r="230" spans="1:23" x14ac:dyDescent="0.25">
      <c r="A230" s="41" t="s">
        <v>69</v>
      </c>
      <c r="B230" s="34">
        <v>10600</v>
      </c>
      <c r="C230" s="40" t="s">
        <v>238</v>
      </c>
      <c r="D230" s="35"/>
      <c r="E230" s="34">
        <f>B230*D230</f>
        <v>0</v>
      </c>
      <c r="G230" s="38" t="s">
        <v>20</v>
      </c>
      <c r="H230" s="39"/>
      <c r="I230" s="40" t="s">
        <v>13</v>
      </c>
      <c r="J230" s="39"/>
      <c r="K230" s="39">
        <f>SUM(K228:K229)</f>
        <v>0</v>
      </c>
      <c r="M230" s="33" t="s">
        <v>1</v>
      </c>
      <c r="N230" s="33" t="s">
        <v>236</v>
      </c>
      <c r="S230" s="38" t="s">
        <v>46</v>
      </c>
      <c r="T230" s="39"/>
      <c r="U230" s="40" t="s">
        <v>13</v>
      </c>
      <c r="V230" s="39"/>
      <c r="W230" s="39">
        <f>SUM(W221:W229)</f>
        <v>-5216.13</v>
      </c>
    </row>
    <row r="231" spans="1:23" x14ac:dyDescent="0.25">
      <c r="A231" s="38" t="s">
        <v>20</v>
      </c>
      <c r="B231" s="39"/>
      <c r="C231" s="40" t="s">
        <v>13</v>
      </c>
      <c r="D231" s="39"/>
      <c r="E231" s="39">
        <f>SUM(E229:E230)</f>
        <v>0</v>
      </c>
      <c r="G231" s="41" t="s">
        <v>13</v>
      </c>
      <c r="H231" s="34"/>
      <c r="I231" s="40" t="s">
        <v>13</v>
      </c>
      <c r="J231" s="34"/>
      <c r="K231" s="34"/>
      <c r="M231" s="33" t="s">
        <v>3</v>
      </c>
      <c r="N231" s="33" t="s">
        <v>4</v>
      </c>
      <c r="S231" s="41" t="s">
        <v>47</v>
      </c>
      <c r="T231" s="34"/>
      <c r="U231" s="40" t="s">
        <v>13</v>
      </c>
      <c r="V231" s="34"/>
      <c r="W231" s="34">
        <f>SUM(W218,W230)</f>
        <v>-4346.13</v>
      </c>
    </row>
    <row r="232" spans="1:23" x14ac:dyDescent="0.25">
      <c r="A232" s="41" t="s">
        <v>13</v>
      </c>
      <c r="B232" s="34"/>
      <c r="C232" s="40" t="s">
        <v>13</v>
      </c>
      <c r="D232" s="34"/>
      <c r="E232" s="34"/>
      <c r="G232" s="38" t="s">
        <v>21</v>
      </c>
      <c r="H232" s="39"/>
      <c r="I232" s="40" t="s">
        <v>13</v>
      </c>
      <c r="J232" s="39"/>
      <c r="K232" s="39"/>
      <c r="M232" s="33" t="s">
        <v>5</v>
      </c>
      <c r="N232" s="33" t="s">
        <v>169</v>
      </c>
    </row>
    <row r="233" spans="1:23" x14ac:dyDescent="0.25">
      <c r="A233" s="38" t="s">
        <v>21</v>
      </c>
      <c r="B233" s="39"/>
      <c r="C233" s="40" t="s">
        <v>13</v>
      </c>
      <c r="D233" s="39"/>
      <c r="E233" s="39"/>
      <c r="G233" s="41" t="s">
        <v>246</v>
      </c>
      <c r="H233" s="34">
        <v>-9</v>
      </c>
      <c r="I233" s="40" t="s">
        <v>18</v>
      </c>
      <c r="J233" s="35"/>
      <c r="K233" s="34">
        <f>H233*J233</f>
        <v>0</v>
      </c>
      <c r="M233" s="33" t="s">
        <v>7</v>
      </c>
      <c r="N233" s="33" t="s">
        <v>226</v>
      </c>
    </row>
    <row r="234" spans="1:23" x14ac:dyDescent="0.25">
      <c r="A234" s="41" t="s">
        <v>246</v>
      </c>
      <c r="B234" s="34">
        <v>-9</v>
      </c>
      <c r="C234" s="40" t="s">
        <v>18</v>
      </c>
      <c r="D234" s="35"/>
      <c r="E234" s="34">
        <f>B234*D234</f>
        <v>0</v>
      </c>
      <c r="G234" s="41" t="s">
        <v>23</v>
      </c>
      <c r="H234" s="34">
        <v>-299</v>
      </c>
      <c r="I234" s="40" t="s">
        <v>18</v>
      </c>
      <c r="J234" s="35"/>
      <c r="K234" s="34">
        <f>H234*J234</f>
        <v>0</v>
      </c>
      <c r="M234" s="33" t="s">
        <v>9</v>
      </c>
      <c r="N234" s="33" t="s">
        <v>10</v>
      </c>
    </row>
    <row r="235" spans="1:23" x14ac:dyDescent="0.25">
      <c r="A235" s="41" t="s">
        <v>23</v>
      </c>
      <c r="B235" s="34">
        <v>-204</v>
      </c>
      <c r="C235" s="40" t="s">
        <v>18</v>
      </c>
      <c r="D235" s="35"/>
      <c r="E235" s="34">
        <f>B235*D235</f>
        <v>0</v>
      </c>
      <c r="G235" s="41" t="s">
        <v>70</v>
      </c>
      <c r="H235" s="34">
        <v>-21</v>
      </c>
      <c r="I235" s="40" t="s">
        <v>18</v>
      </c>
      <c r="J235" s="35"/>
      <c r="K235" s="34">
        <f>H235*J235</f>
        <v>0</v>
      </c>
      <c r="S235" s="33" t="s">
        <v>48</v>
      </c>
    </row>
    <row r="236" spans="1:23" x14ac:dyDescent="0.25">
      <c r="A236" s="41" t="s">
        <v>24</v>
      </c>
      <c r="B236" s="34">
        <v>-30</v>
      </c>
      <c r="C236" s="40" t="s">
        <v>25</v>
      </c>
      <c r="D236" s="35"/>
      <c r="E236" s="34"/>
      <c r="G236" s="41" t="s">
        <v>125</v>
      </c>
      <c r="H236" s="34">
        <v>-233</v>
      </c>
      <c r="I236" s="40" t="s">
        <v>18</v>
      </c>
      <c r="J236" s="35"/>
      <c r="K236" s="34">
        <f>H236*J236</f>
        <v>0</v>
      </c>
      <c r="M236" s="36" t="s">
        <v>11</v>
      </c>
      <c r="N236" s="37" t="s">
        <v>12</v>
      </c>
      <c r="O236" s="37" t="s">
        <v>13</v>
      </c>
      <c r="P236" s="37" t="s">
        <v>14</v>
      </c>
      <c r="Q236" s="37" t="s">
        <v>15</v>
      </c>
    </row>
    <row r="237" spans="1:23" x14ac:dyDescent="0.25">
      <c r="A237" s="41" t="s">
        <v>71</v>
      </c>
      <c r="B237" s="34">
        <v>-49</v>
      </c>
      <c r="C237" s="40" t="s">
        <v>27</v>
      </c>
      <c r="D237" s="35"/>
      <c r="E237" s="34">
        <f>B237*D237</f>
        <v>0</v>
      </c>
      <c r="G237" s="41" t="s">
        <v>71</v>
      </c>
      <c r="H237" s="34">
        <v>-49</v>
      </c>
      <c r="I237" s="40" t="s">
        <v>27</v>
      </c>
      <c r="J237" s="35"/>
      <c r="K237" s="34">
        <f>H237*J237</f>
        <v>0</v>
      </c>
      <c r="M237" s="38" t="s">
        <v>16</v>
      </c>
      <c r="N237" s="39"/>
      <c r="O237" s="40" t="s">
        <v>13</v>
      </c>
      <c r="P237" s="39"/>
      <c r="Q237" s="39"/>
      <c r="S237" s="32" t="s">
        <v>288</v>
      </c>
    </row>
    <row r="238" spans="1:23" x14ac:dyDescent="0.25">
      <c r="A238" s="38" t="s">
        <v>31</v>
      </c>
      <c r="B238" s="39"/>
      <c r="C238" s="40" t="s">
        <v>13</v>
      </c>
      <c r="D238" s="39"/>
      <c r="E238" s="39">
        <f>SUM(E233:E237)</f>
        <v>0</v>
      </c>
      <c r="G238" s="38" t="s">
        <v>31</v>
      </c>
      <c r="H238" s="39"/>
      <c r="I238" s="40" t="s">
        <v>13</v>
      </c>
      <c r="J238" s="39"/>
      <c r="K238" s="39">
        <f>SUM(K232:K237)</f>
        <v>0</v>
      </c>
      <c r="M238" s="41" t="s">
        <v>237</v>
      </c>
      <c r="N238" s="34">
        <v>5250</v>
      </c>
      <c r="O238" s="40" t="s">
        <v>238</v>
      </c>
      <c r="P238" s="35"/>
      <c r="Q238" s="34"/>
      <c r="S238" s="33" t="s">
        <v>1</v>
      </c>
      <c r="T238" s="33" t="s">
        <v>236</v>
      </c>
    </row>
    <row r="239" spans="1:23" x14ac:dyDescent="0.25">
      <c r="A239" s="38" t="s">
        <v>32</v>
      </c>
      <c r="B239" s="39"/>
      <c r="C239" s="40" t="s">
        <v>13</v>
      </c>
      <c r="D239" s="39"/>
      <c r="E239" s="39">
        <f>SUM(E231,E238)</f>
        <v>0</v>
      </c>
      <c r="G239" s="38" t="s">
        <v>32</v>
      </c>
      <c r="H239" s="39"/>
      <c r="I239" s="40" t="s">
        <v>13</v>
      </c>
      <c r="J239" s="39"/>
      <c r="K239" s="39">
        <f>SUM(K230,K238)</f>
        <v>0</v>
      </c>
      <c r="M239" s="41" t="s">
        <v>69</v>
      </c>
      <c r="N239" s="34">
        <v>5000</v>
      </c>
      <c r="O239" s="40" t="s">
        <v>238</v>
      </c>
      <c r="P239" s="35"/>
      <c r="Q239" s="34">
        <f>N239*P239</f>
        <v>0</v>
      </c>
      <c r="S239" s="33" t="s">
        <v>3</v>
      </c>
      <c r="T239" s="33" t="s">
        <v>4</v>
      </c>
    </row>
    <row r="240" spans="1:23" x14ac:dyDescent="0.25">
      <c r="A240" s="41" t="s">
        <v>13</v>
      </c>
      <c r="B240" s="34"/>
      <c r="C240" s="40" t="s">
        <v>13</v>
      </c>
      <c r="D240" s="34"/>
      <c r="E240" s="34"/>
      <c r="G240" s="41" t="s">
        <v>13</v>
      </c>
      <c r="H240" s="34"/>
      <c r="I240" s="40" t="s">
        <v>13</v>
      </c>
      <c r="J240" s="34"/>
      <c r="K240" s="34"/>
      <c r="M240" s="41" t="s">
        <v>170</v>
      </c>
      <c r="N240" s="34"/>
      <c r="O240" s="40" t="s">
        <v>171</v>
      </c>
      <c r="P240" s="34"/>
      <c r="Q240" s="34">
        <v>870</v>
      </c>
      <c r="S240" s="33" t="s">
        <v>5</v>
      </c>
      <c r="T240" s="33" t="s">
        <v>169</v>
      </c>
    </row>
    <row r="241" spans="1:23" x14ac:dyDescent="0.25">
      <c r="A241" s="38" t="s">
        <v>33</v>
      </c>
      <c r="B241" s="39"/>
      <c r="C241" s="40" t="s">
        <v>13</v>
      </c>
      <c r="D241" s="39"/>
      <c r="E241" s="39"/>
      <c r="G241" s="38" t="s">
        <v>33</v>
      </c>
      <c r="H241" s="39"/>
      <c r="I241" s="40" t="s">
        <v>13</v>
      </c>
      <c r="J241" s="39"/>
      <c r="K241" s="39"/>
      <c r="M241" s="38" t="s">
        <v>20</v>
      </c>
      <c r="N241" s="39"/>
      <c r="O241" s="40" t="s">
        <v>13</v>
      </c>
      <c r="P241" s="39"/>
      <c r="Q241" s="39">
        <f>SUM(Q238:Q240)</f>
        <v>870</v>
      </c>
      <c r="S241" s="33" t="s">
        <v>7</v>
      </c>
      <c r="T241" s="33" t="s">
        <v>226</v>
      </c>
    </row>
    <row r="242" spans="1:23" x14ac:dyDescent="0.25">
      <c r="A242" s="41" t="s">
        <v>35</v>
      </c>
      <c r="B242" s="34">
        <v>-30</v>
      </c>
      <c r="C242" s="40" t="s">
        <v>13</v>
      </c>
      <c r="D242" s="34">
        <v>21</v>
      </c>
      <c r="E242" s="34">
        <f t="shared" ref="E242:E251" si="14">B242*D242</f>
        <v>-630</v>
      </c>
      <c r="G242" s="41" t="s">
        <v>36</v>
      </c>
      <c r="H242" s="34">
        <v>-3</v>
      </c>
      <c r="I242" s="40" t="s">
        <v>13</v>
      </c>
      <c r="J242" s="34">
        <v>133</v>
      </c>
      <c r="K242" s="34">
        <f t="shared" ref="K242:K250" si="15">H242*J242</f>
        <v>-399</v>
      </c>
      <c r="M242" s="41" t="s">
        <v>13</v>
      </c>
      <c r="N242" s="34"/>
      <c r="O242" s="40" t="s">
        <v>13</v>
      </c>
      <c r="P242" s="34"/>
      <c r="Q242" s="34"/>
      <c r="S242" s="33" t="s">
        <v>9</v>
      </c>
      <c r="T242" s="33" t="s">
        <v>124</v>
      </c>
    </row>
    <row r="243" spans="1:23" x14ac:dyDescent="0.25">
      <c r="A243" s="41" t="s">
        <v>36</v>
      </c>
      <c r="B243" s="34">
        <v>-2</v>
      </c>
      <c r="C243" s="40" t="s">
        <v>13</v>
      </c>
      <c r="D243" s="34">
        <v>133</v>
      </c>
      <c r="E243" s="34">
        <f t="shared" si="14"/>
        <v>-266</v>
      </c>
      <c r="G243" s="41" t="s">
        <v>88</v>
      </c>
      <c r="H243" s="23">
        <v>-0.33</v>
      </c>
      <c r="I243" s="40" t="s">
        <v>13</v>
      </c>
      <c r="J243" s="34">
        <v>380</v>
      </c>
      <c r="K243" s="34">
        <f t="shared" si="15"/>
        <v>-125.4</v>
      </c>
      <c r="M243" s="38" t="s">
        <v>21</v>
      </c>
      <c r="N243" s="39"/>
      <c r="O243" s="40" t="s">
        <v>13</v>
      </c>
      <c r="P243" s="39"/>
      <c r="Q243" s="39"/>
    </row>
    <row r="244" spans="1:23" x14ac:dyDescent="0.25">
      <c r="A244" s="41" t="s">
        <v>88</v>
      </c>
      <c r="B244" s="23">
        <v>-0.33</v>
      </c>
      <c r="C244" s="40" t="s">
        <v>13</v>
      </c>
      <c r="D244" s="34">
        <v>380</v>
      </c>
      <c r="E244" s="34">
        <f t="shared" si="14"/>
        <v>-125.4</v>
      </c>
      <c r="G244" s="41" t="s">
        <v>129</v>
      </c>
      <c r="H244" s="23">
        <v>-0.5</v>
      </c>
      <c r="I244" s="40" t="s">
        <v>13</v>
      </c>
      <c r="J244" s="34">
        <v>275</v>
      </c>
      <c r="K244" s="34">
        <f t="shared" si="15"/>
        <v>-137.5</v>
      </c>
      <c r="M244" s="41" t="s">
        <v>22</v>
      </c>
      <c r="N244" s="34">
        <v>-80</v>
      </c>
      <c r="O244" s="40" t="s">
        <v>18</v>
      </c>
      <c r="P244" s="35"/>
      <c r="Q244" s="34">
        <f>N244*P244</f>
        <v>0</v>
      </c>
      <c r="S244" s="36" t="s">
        <v>11</v>
      </c>
      <c r="T244" s="37" t="s">
        <v>12</v>
      </c>
      <c r="U244" s="37" t="s">
        <v>13</v>
      </c>
      <c r="V244" s="37" t="s">
        <v>14</v>
      </c>
      <c r="W244" s="37" t="s">
        <v>15</v>
      </c>
    </row>
    <row r="245" spans="1:23" x14ac:dyDescent="0.25">
      <c r="A245" s="41" t="s">
        <v>129</v>
      </c>
      <c r="B245" s="23">
        <v>-0.5</v>
      </c>
      <c r="C245" s="40" t="s">
        <v>13</v>
      </c>
      <c r="D245" s="34">
        <v>275</v>
      </c>
      <c r="E245" s="34">
        <f t="shared" si="14"/>
        <v>-137.5</v>
      </c>
      <c r="G245" s="41" t="s">
        <v>247</v>
      </c>
      <c r="H245" s="23">
        <v>-0.5</v>
      </c>
      <c r="I245" s="40" t="s">
        <v>13</v>
      </c>
      <c r="J245" s="34">
        <v>175</v>
      </c>
      <c r="K245" s="34">
        <f t="shared" si="15"/>
        <v>-87.5</v>
      </c>
      <c r="M245" s="41" t="s">
        <v>24</v>
      </c>
      <c r="N245" s="34">
        <v>-20</v>
      </c>
      <c r="O245" s="40" t="s">
        <v>25</v>
      </c>
      <c r="P245" s="35"/>
      <c r="Q245" s="34"/>
    </row>
    <row r="246" spans="1:23" x14ac:dyDescent="0.25">
      <c r="A246" s="41" t="s">
        <v>247</v>
      </c>
      <c r="B246" s="23">
        <v>-0.5</v>
      </c>
      <c r="C246" s="40" t="s">
        <v>13</v>
      </c>
      <c r="D246" s="34">
        <v>175</v>
      </c>
      <c r="E246" s="34">
        <f t="shared" si="14"/>
        <v>-87.5</v>
      </c>
      <c r="G246" s="41" t="s">
        <v>248</v>
      </c>
      <c r="H246" s="23">
        <v>-0.5</v>
      </c>
      <c r="I246" s="40" t="s">
        <v>13</v>
      </c>
      <c r="J246" s="34">
        <v>717</v>
      </c>
      <c r="K246" s="34">
        <f t="shared" si="15"/>
        <v>-358.5</v>
      </c>
      <c r="M246" s="41" t="s">
        <v>71</v>
      </c>
      <c r="N246" s="34">
        <v>-150</v>
      </c>
      <c r="O246" s="40" t="s">
        <v>27</v>
      </c>
      <c r="P246" s="35"/>
      <c r="Q246" s="34">
        <f>N246*P246</f>
        <v>0</v>
      </c>
      <c r="S246" s="33" t="s">
        <v>197</v>
      </c>
    </row>
    <row r="247" spans="1:23" x14ac:dyDescent="0.25">
      <c r="A247" s="41" t="s">
        <v>248</v>
      </c>
      <c r="B247" s="23">
        <v>-0.5</v>
      </c>
      <c r="C247" s="40" t="s">
        <v>13</v>
      </c>
      <c r="D247" s="34">
        <v>717</v>
      </c>
      <c r="E247" s="34">
        <f t="shared" si="14"/>
        <v>-358.5</v>
      </c>
      <c r="G247" s="41" t="s">
        <v>266</v>
      </c>
      <c r="H247" s="34">
        <v>-4</v>
      </c>
      <c r="I247" s="40" t="s">
        <v>13</v>
      </c>
      <c r="J247" s="34">
        <v>611</v>
      </c>
      <c r="K247" s="34">
        <f t="shared" si="15"/>
        <v>-2444</v>
      </c>
      <c r="M247" s="38" t="s">
        <v>31</v>
      </c>
      <c r="N247" s="39"/>
      <c r="O247" s="40" t="s">
        <v>13</v>
      </c>
      <c r="P247" s="39"/>
      <c r="Q247" s="39">
        <f>SUM(Q243:Q246)</f>
        <v>0</v>
      </c>
    </row>
    <row r="248" spans="1:23" x14ac:dyDescent="0.25">
      <c r="A248" s="41" t="s">
        <v>266</v>
      </c>
      <c r="B248" s="34">
        <v>-4</v>
      </c>
      <c r="C248" s="40" t="s">
        <v>13</v>
      </c>
      <c r="D248" s="34">
        <v>611</v>
      </c>
      <c r="E248" s="34">
        <f t="shared" si="14"/>
        <v>-2444</v>
      </c>
      <c r="G248" s="41" t="s">
        <v>227</v>
      </c>
      <c r="H248" s="34">
        <v>-1</v>
      </c>
      <c r="I248" s="40" t="s">
        <v>13</v>
      </c>
      <c r="J248" s="34">
        <v>1200</v>
      </c>
      <c r="K248" s="34">
        <f t="shared" si="15"/>
        <v>-1200</v>
      </c>
      <c r="M248" s="38" t="s">
        <v>32</v>
      </c>
      <c r="N248" s="39"/>
      <c r="O248" s="40" t="s">
        <v>13</v>
      </c>
      <c r="P248" s="39"/>
      <c r="Q248" s="39">
        <f>SUM(Q241,Q247)</f>
        <v>870</v>
      </c>
      <c r="S248" s="33" t="s">
        <v>48</v>
      </c>
    </row>
    <row r="249" spans="1:23" x14ac:dyDescent="0.25">
      <c r="A249" s="41" t="s">
        <v>227</v>
      </c>
      <c r="B249" s="34">
        <v>-1</v>
      </c>
      <c r="C249" s="40" t="s">
        <v>13</v>
      </c>
      <c r="D249" s="34">
        <v>1200</v>
      </c>
      <c r="E249" s="34">
        <f t="shared" si="14"/>
        <v>-1200</v>
      </c>
      <c r="G249" s="41" t="s">
        <v>228</v>
      </c>
      <c r="H249" s="34">
        <v>-3</v>
      </c>
      <c r="I249" s="40" t="s">
        <v>13</v>
      </c>
      <c r="J249" s="34">
        <v>120</v>
      </c>
      <c r="K249" s="34">
        <f t="shared" si="15"/>
        <v>-360</v>
      </c>
      <c r="M249" s="41" t="s">
        <v>13</v>
      </c>
      <c r="N249" s="34"/>
      <c r="O249" s="40" t="s">
        <v>13</v>
      </c>
      <c r="P249" s="34"/>
      <c r="Q249" s="34"/>
    </row>
    <row r="250" spans="1:23" x14ac:dyDescent="0.25">
      <c r="A250" s="41" t="s">
        <v>228</v>
      </c>
      <c r="B250" s="34">
        <v>-3</v>
      </c>
      <c r="C250" s="40" t="s">
        <v>13</v>
      </c>
      <c r="D250" s="34">
        <v>120</v>
      </c>
      <c r="E250" s="34">
        <f t="shared" si="14"/>
        <v>-360</v>
      </c>
      <c r="G250" s="41" t="s">
        <v>331</v>
      </c>
      <c r="H250" s="34">
        <v>-160</v>
      </c>
      <c r="I250" s="40" t="s">
        <v>13</v>
      </c>
      <c r="J250" s="34">
        <v>5</v>
      </c>
      <c r="K250" s="34">
        <f t="shared" si="15"/>
        <v>-800</v>
      </c>
      <c r="M250" s="38" t="s">
        <v>33</v>
      </c>
      <c r="N250" s="39"/>
      <c r="O250" s="40" t="s">
        <v>13</v>
      </c>
      <c r="P250" s="39"/>
      <c r="Q250" s="39"/>
      <c r="S250" s="32" t="s">
        <v>290</v>
      </c>
    </row>
    <row r="251" spans="1:23" x14ac:dyDescent="0.25">
      <c r="A251" s="41" t="s">
        <v>331</v>
      </c>
      <c r="B251" s="34">
        <v>-160</v>
      </c>
      <c r="C251" s="40" t="s">
        <v>13</v>
      </c>
      <c r="D251" s="34">
        <v>5</v>
      </c>
      <c r="E251" s="34">
        <f t="shared" si="14"/>
        <v>-800</v>
      </c>
      <c r="G251" s="41" t="s">
        <v>45</v>
      </c>
      <c r="H251" s="34"/>
      <c r="I251" s="40" t="s">
        <v>13</v>
      </c>
      <c r="J251" s="34"/>
      <c r="K251" s="34">
        <v>-500</v>
      </c>
      <c r="M251" s="41" t="s">
        <v>34</v>
      </c>
      <c r="N251" s="34">
        <v>-1</v>
      </c>
      <c r="O251" s="40" t="s">
        <v>13</v>
      </c>
      <c r="P251" s="34">
        <v>607.5</v>
      </c>
      <c r="Q251" s="34">
        <f t="shared" ref="Q251:Q258" si="16">N251*P251</f>
        <v>-607.5</v>
      </c>
      <c r="S251" s="33" t="s">
        <v>1</v>
      </c>
      <c r="T251" s="33" t="s">
        <v>236</v>
      </c>
    </row>
    <row r="252" spans="1:23" x14ac:dyDescent="0.25">
      <c r="A252" s="41" t="s">
        <v>45</v>
      </c>
      <c r="B252" s="34"/>
      <c r="C252" s="40" t="s">
        <v>13</v>
      </c>
      <c r="D252" s="34"/>
      <c r="E252" s="34">
        <v>-500</v>
      </c>
      <c r="G252" s="38" t="s">
        <v>46</v>
      </c>
      <c r="H252" s="39"/>
      <c r="I252" s="40" t="s">
        <v>13</v>
      </c>
      <c r="J252" s="39"/>
      <c r="K252" s="39">
        <f>SUM(K242:K251)</f>
        <v>-6411.9</v>
      </c>
      <c r="M252" s="41" t="s">
        <v>35</v>
      </c>
      <c r="N252" s="34">
        <v>-20</v>
      </c>
      <c r="O252" s="40" t="s">
        <v>13</v>
      </c>
      <c r="P252" s="34">
        <v>19.8</v>
      </c>
      <c r="Q252" s="34">
        <f t="shared" si="16"/>
        <v>-396</v>
      </c>
      <c r="S252" s="33" t="s">
        <v>3</v>
      </c>
      <c r="T252" s="33" t="s">
        <v>4</v>
      </c>
    </row>
    <row r="253" spans="1:23" x14ac:dyDescent="0.25">
      <c r="A253" s="38" t="s">
        <v>46</v>
      </c>
      <c r="B253" s="39"/>
      <c r="C253" s="40" t="s">
        <v>13</v>
      </c>
      <c r="D253" s="39"/>
      <c r="E253" s="39">
        <f>SUM(E242:E252)</f>
        <v>-6908.9</v>
      </c>
      <c r="G253" s="41" t="s">
        <v>47</v>
      </c>
      <c r="H253" s="34"/>
      <c r="I253" s="40" t="s">
        <v>13</v>
      </c>
      <c r="J253" s="34"/>
      <c r="K253" s="34">
        <f>SUM(K239,K252)</f>
        <v>-6411.9</v>
      </c>
      <c r="M253" s="41" t="s">
        <v>37</v>
      </c>
      <c r="N253" s="34">
        <v>-1</v>
      </c>
      <c r="O253" s="40" t="s">
        <v>13</v>
      </c>
      <c r="P253" s="34">
        <v>380</v>
      </c>
      <c r="Q253" s="34">
        <f t="shared" si="16"/>
        <v>-380</v>
      </c>
      <c r="S253" s="33" t="s">
        <v>5</v>
      </c>
      <c r="T253" s="33" t="s">
        <v>169</v>
      </c>
    </row>
    <row r="254" spans="1:23" x14ac:dyDescent="0.25">
      <c r="A254" s="41" t="s">
        <v>47</v>
      </c>
      <c r="B254" s="34"/>
      <c r="C254" s="40" t="s">
        <v>13</v>
      </c>
      <c r="D254" s="34"/>
      <c r="E254" s="34">
        <f>SUM(E239,E253)</f>
        <v>-6908.9</v>
      </c>
      <c r="M254" s="41" t="s">
        <v>38</v>
      </c>
      <c r="N254" s="34">
        <v>-1</v>
      </c>
      <c r="O254" s="40" t="s">
        <v>13</v>
      </c>
      <c r="P254" s="34">
        <v>165</v>
      </c>
      <c r="Q254" s="34">
        <f t="shared" si="16"/>
        <v>-165</v>
      </c>
      <c r="S254" s="33" t="s">
        <v>7</v>
      </c>
      <c r="T254" s="33" t="s">
        <v>226</v>
      </c>
    </row>
    <row r="255" spans="1:23" x14ac:dyDescent="0.25">
      <c r="G255" s="33" t="s">
        <v>267</v>
      </c>
      <c r="M255" s="41" t="s">
        <v>276</v>
      </c>
      <c r="N255" s="34">
        <v>-1</v>
      </c>
      <c r="O255" s="40" t="s">
        <v>13</v>
      </c>
      <c r="P255" s="34">
        <v>1474.63</v>
      </c>
      <c r="Q255" s="34">
        <f t="shared" si="16"/>
        <v>-1474.63</v>
      </c>
      <c r="S255" s="33" t="s">
        <v>9</v>
      </c>
      <c r="T255" s="33" t="s">
        <v>124</v>
      </c>
    </row>
    <row r="256" spans="1:23" x14ac:dyDescent="0.25">
      <c r="A256" s="33" t="s">
        <v>267</v>
      </c>
      <c r="G256" s="33" t="s">
        <v>252</v>
      </c>
      <c r="M256" s="41" t="s">
        <v>227</v>
      </c>
      <c r="N256" s="34">
        <v>-1</v>
      </c>
      <c r="O256" s="40" t="s">
        <v>13</v>
      </c>
      <c r="P256" s="34">
        <v>1130</v>
      </c>
      <c r="Q256" s="34">
        <f t="shared" si="16"/>
        <v>-1130</v>
      </c>
    </row>
    <row r="257" spans="1:23" x14ac:dyDescent="0.25">
      <c r="A257" s="33" t="s">
        <v>252</v>
      </c>
      <c r="G257" s="33" t="s">
        <v>256</v>
      </c>
      <c r="M257" s="41" t="s">
        <v>228</v>
      </c>
      <c r="N257" s="34">
        <v>-2</v>
      </c>
      <c r="O257" s="40" t="s">
        <v>13</v>
      </c>
      <c r="P257" s="34">
        <v>120</v>
      </c>
      <c r="Q257" s="34">
        <f t="shared" si="16"/>
        <v>-240</v>
      </c>
      <c r="S257" s="36" t="s">
        <v>11</v>
      </c>
      <c r="T257" s="37" t="s">
        <v>12</v>
      </c>
      <c r="U257" s="37" t="s">
        <v>13</v>
      </c>
      <c r="V257" s="37" t="s">
        <v>14</v>
      </c>
      <c r="W257" s="37" t="s">
        <v>15</v>
      </c>
    </row>
    <row r="258" spans="1:23" x14ac:dyDescent="0.25">
      <c r="A258" s="33" t="s">
        <v>256</v>
      </c>
      <c r="M258" s="41" t="s">
        <v>229</v>
      </c>
      <c r="N258" s="34">
        <v>-100</v>
      </c>
      <c r="O258" s="40" t="s">
        <v>13</v>
      </c>
      <c r="P258" s="34">
        <v>5</v>
      </c>
      <c r="Q258" s="34">
        <f t="shared" si="16"/>
        <v>-500</v>
      </c>
    </row>
    <row r="259" spans="1:23" x14ac:dyDescent="0.25">
      <c r="G259" s="33" t="s">
        <v>48</v>
      </c>
      <c r="M259" s="41" t="s">
        <v>45</v>
      </c>
      <c r="N259" s="34"/>
      <c r="O259" s="40" t="s">
        <v>13</v>
      </c>
      <c r="P259" s="34"/>
      <c r="Q259" s="34">
        <v>-500</v>
      </c>
      <c r="S259" s="33" t="s">
        <v>197</v>
      </c>
    </row>
    <row r="260" spans="1:23" x14ac:dyDescent="0.25">
      <c r="A260" s="33" t="s">
        <v>48</v>
      </c>
      <c r="M260" s="38" t="s">
        <v>46</v>
      </c>
      <c r="N260" s="39"/>
      <c r="O260" s="40" t="s">
        <v>13</v>
      </c>
      <c r="P260" s="39"/>
      <c r="Q260" s="39">
        <f>SUM(Q251:Q259)</f>
        <v>-5393.13</v>
      </c>
    </row>
    <row r="261" spans="1:23" x14ac:dyDescent="0.25">
      <c r="G261" s="32" t="s">
        <v>268</v>
      </c>
      <c r="M261" s="41" t="s">
        <v>47</v>
      </c>
      <c r="N261" s="34"/>
      <c r="O261" s="40" t="s">
        <v>13</v>
      </c>
      <c r="P261" s="34"/>
      <c r="Q261" s="34">
        <f>SUM(Q248,Q260)</f>
        <v>-4523.13</v>
      </c>
      <c r="S261" s="33" t="s">
        <v>48</v>
      </c>
    </row>
    <row r="262" spans="1:23" x14ac:dyDescent="0.25">
      <c r="A262" s="32" t="s">
        <v>268</v>
      </c>
      <c r="G262" s="33" t="s">
        <v>1</v>
      </c>
      <c r="H262" s="33" t="s">
        <v>236</v>
      </c>
    </row>
    <row r="263" spans="1:23" x14ac:dyDescent="0.25">
      <c r="A263" s="33" t="s">
        <v>1</v>
      </c>
      <c r="B263" s="33" t="s">
        <v>236</v>
      </c>
      <c r="G263" s="33" t="s">
        <v>3</v>
      </c>
      <c r="H263" s="33" t="s">
        <v>4</v>
      </c>
      <c r="M263" s="33" t="s">
        <v>173</v>
      </c>
      <c r="S263" s="32" t="s">
        <v>294</v>
      </c>
    </row>
    <row r="264" spans="1:23" x14ac:dyDescent="0.25">
      <c r="A264" s="33" t="s">
        <v>3</v>
      </c>
      <c r="B264" s="33" t="s">
        <v>4</v>
      </c>
      <c r="G264" s="33" t="s">
        <v>5</v>
      </c>
      <c r="H264" s="33" t="s">
        <v>6</v>
      </c>
      <c r="M264" s="33" t="s">
        <v>174</v>
      </c>
      <c r="S264" s="33" t="s">
        <v>1</v>
      </c>
      <c r="T264" s="33" t="s">
        <v>236</v>
      </c>
    </row>
    <row r="265" spans="1:23" x14ac:dyDescent="0.25">
      <c r="A265" s="33" t="s">
        <v>5</v>
      </c>
      <c r="B265" s="33" t="s">
        <v>6</v>
      </c>
      <c r="G265" s="33" t="s">
        <v>7</v>
      </c>
      <c r="H265" s="33" t="s">
        <v>226</v>
      </c>
      <c r="S265" s="33" t="s">
        <v>3</v>
      </c>
      <c r="T265" s="33" t="s">
        <v>4</v>
      </c>
    </row>
    <row r="266" spans="1:23" x14ac:dyDescent="0.25">
      <c r="A266" s="33" t="s">
        <v>7</v>
      </c>
      <c r="B266" s="33" t="s">
        <v>226</v>
      </c>
      <c r="G266" s="33" t="s">
        <v>9</v>
      </c>
      <c r="H266" s="33" t="s">
        <v>124</v>
      </c>
      <c r="M266" s="33" t="s">
        <v>48</v>
      </c>
      <c r="S266" s="33" t="s">
        <v>5</v>
      </c>
      <c r="T266" s="33" t="s">
        <v>169</v>
      </c>
    </row>
    <row r="267" spans="1:23" x14ac:dyDescent="0.25">
      <c r="A267" s="33" t="s">
        <v>9</v>
      </c>
      <c r="B267" s="33" t="s">
        <v>10</v>
      </c>
      <c r="S267" s="33" t="s">
        <v>7</v>
      </c>
      <c r="T267" s="33" t="s">
        <v>226</v>
      </c>
    </row>
    <row r="268" spans="1:23" x14ac:dyDescent="0.25">
      <c r="G268" s="36" t="s">
        <v>11</v>
      </c>
      <c r="H268" s="37" t="s">
        <v>12</v>
      </c>
      <c r="I268" s="37" t="s">
        <v>13</v>
      </c>
      <c r="J268" s="37" t="s">
        <v>14</v>
      </c>
      <c r="K268" s="37" t="s">
        <v>15</v>
      </c>
      <c r="M268" s="32" t="s">
        <v>278</v>
      </c>
      <c r="S268" s="33" t="s">
        <v>9</v>
      </c>
      <c r="T268" s="33" t="s">
        <v>124</v>
      </c>
    </row>
    <row r="269" spans="1:23" x14ac:dyDescent="0.25">
      <c r="A269" s="36" t="s">
        <v>11</v>
      </c>
      <c r="B269" s="37" t="s">
        <v>12</v>
      </c>
      <c r="C269" s="37" t="s">
        <v>13</v>
      </c>
      <c r="D269" s="37" t="s">
        <v>14</v>
      </c>
      <c r="E269" s="37" t="s">
        <v>15</v>
      </c>
      <c r="G269" s="38" t="s">
        <v>16</v>
      </c>
      <c r="H269" s="39"/>
      <c r="I269" s="40" t="s">
        <v>13</v>
      </c>
      <c r="J269" s="39"/>
      <c r="K269" s="39"/>
      <c r="M269" s="33" t="s">
        <v>1</v>
      </c>
      <c r="N269" s="33" t="s">
        <v>236</v>
      </c>
    </row>
    <row r="270" spans="1:23" x14ac:dyDescent="0.25">
      <c r="A270" s="38" t="s">
        <v>16</v>
      </c>
      <c r="B270" s="39"/>
      <c r="C270" s="40" t="s">
        <v>13</v>
      </c>
      <c r="D270" s="39"/>
      <c r="E270" s="39"/>
      <c r="G270" s="41" t="s">
        <v>237</v>
      </c>
      <c r="H270" s="34">
        <v>9030</v>
      </c>
      <c r="I270" s="40" t="s">
        <v>238</v>
      </c>
      <c r="J270" s="35"/>
      <c r="K270" s="34"/>
      <c r="M270" s="33" t="s">
        <v>3</v>
      </c>
      <c r="N270" s="33" t="s">
        <v>4</v>
      </c>
      <c r="S270" s="36" t="s">
        <v>11</v>
      </c>
      <c r="T270" s="37" t="s">
        <v>12</v>
      </c>
      <c r="U270" s="37" t="s">
        <v>13</v>
      </c>
      <c r="V270" s="37" t="s">
        <v>14</v>
      </c>
      <c r="W270" s="37" t="s">
        <v>15</v>
      </c>
    </row>
    <row r="271" spans="1:23" x14ac:dyDescent="0.25">
      <c r="A271" s="41" t="s">
        <v>237</v>
      </c>
      <c r="B271" s="34">
        <v>9030</v>
      </c>
      <c r="C271" s="40" t="s">
        <v>238</v>
      </c>
      <c r="D271" s="35"/>
      <c r="E271" s="34"/>
      <c r="G271" s="41" t="s">
        <v>69</v>
      </c>
      <c r="H271" s="34">
        <v>8600</v>
      </c>
      <c r="I271" s="40" t="s">
        <v>238</v>
      </c>
      <c r="J271" s="35"/>
      <c r="K271" s="34">
        <f>H271*J271</f>
        <v>0</v>
      </c>
      <c r="M271" s="33" t="s">
        <v>5</v>
      </c>
      <c r="N271" s="33" t="s">
        <v>169</v>
      </c>
    </row>
    <row r="272" spans="1:23" x14ac:dyDescent="0.25">
      <c r="A272" s="41" t="s">
        <v>69</v>
      </c>
      <c r="B272" s="34">
        <v>8600</v>
      </c>
      <c r="C272" s="40" t="s">
        <v>238</v>
      </c>
      <c r="D272" s="35"/>
      <c r="E272" s="34">
        <f>B272*D272</f>
        <v>0</v>
      </c>
      <c r="G272" s="38" t="s">
        <v>20</v>
      </c>
      <c r="H272" s="39"/>
      <c r="I272" s="40" t="s">
        <v>13</v>
      </c>
      <c r="J272" s="39"/>
      <c r="K272" s="39">
        <f>SUM(K270:K271)</f>
        <v>0</v>
      </c>
      <c r="M272" s="33" t="s">
        <v>7</v>
      </c>
      <c r="N272" s="33" t="s">
        <v>226</v>
      </c>
      <c r="S272" s="33" t="s">
        <v>197</v>
      </c>
    </row>
    <row r="273" spans="1:23" x14ac:dyDescent="0.25">
      <c r="A273" s="38" t="s">
        <v>20</v>
      </c>
      <c r="B273" s="39"/>
      <c r="C273" s="40" t="s">
        <v>13</v>
      </c>
      <c r="D273" s="39"/>
      <c r="E273" s="39">
        <f>SUM(E271:E272)</f>
        <v>0</v>
      </c>
      <c r="G273" s="41" t="s">
        <v>13</v>
      </c>
      <c r="H273" s="34"/>
      <c r="I273" s="40" t="s">
        <v>13</v>
      </c>
      <c r="J273" s="34"/>
      <c r="K273" s="34"/>
      <c r="M273" s="33" t="s">
        <v>9</v>
      </c>
      <c r="N273" s="33" t="s">
        <v>10</v>
      </c>
    </row>
    <row r="274" spans="1:23" x14ac:dyDescent="0.25">
      <c r="A274" s="41" t="s">
        <v>13</v>
      </c>
      <c r="B274" s="34"/>
      <c r="C274" s="40" t="s">
        <v>13</v>
      </c>
      <c r="D274" s="34"/>
      <c r="E274" s="34"/>
      <c r="G274" s="38" t="s">
        <v>21</v>
      </c>
      <c r="H274" s="39"/>
      <c r="I274" s="40" t="s">
        <v>13</v>
      </c>
      <c r="J274" s="39"/>
      <c r="K274" s="39"/>
      <c r="S274" s="33" t="s">
        <v>48</v>
      </c>
    </row>
    <row r="275" spans="1:23" x14ac:dyDescent="0.25">
      <c r="A275" s="38" t="s">
        <v>21</v>
      </c>
      <c r="B275" s="39"/>
      <c r="C275" s="40" t="s">
        <v>13</v>
      </c>
      <c r="D275" s="39"/>
      <c r="E275" s="39"/>
      <c r="G275" s="41" t="s">
        <v>246</v>
      </c>
      <c r="H275" s="34">
        <v>-9</v>
      </c>
      <c r="I275" s="40" t="s">
        <v>18</v>
      </c>
      <c r="J275" s="35"/>
      <c r="K275" s="34">
        <f>H275*J275</f>
        <v>0</v>
      </c>
      <c r="M275" s="36" t="s">
        <v>11</v>
      </c>
      <c r="N275" s="37" t="s">
        <v>12</v>
      </c>
      <c r="O275" s="37" t="s">
        <v>13</v>
      </c>
      <c r="P275" s="37" t="s">
        <v>14</v>
      </c>
      <c r="Q275" s="37" t="s">
        <v>15</v>
      </c>
    </row>
    <row r="276" spans="1:23" x14ac:dyDescent="0.25">
      <c r="A276" s="41" t="s">
        <v>246</v>
      </c>
      <c r="B276" s="34">
        <v>-9</v>
      </c>
      <c r="C276" s="40" t="s">
        <v>18</v>
      </c>
      <c r="D276" s="35"/>
      <c r="E276" s="34">
        <f>B276*D276</f>
        <v>0</v>
      </c>
      <c r="G276" s="41" t="s">
        <v>23</v>
      </c>
      <c r="H276" s="34">
        <v>-299</v>
      </c>
      <c r="I276" s="40" t="s">
        <v>18</v>
      </c>
      <c r="J276" s="35"/>
      <c r="K276" s="34">
        <f>H276*J276</f>
        <v>0</v>
      </c>
      <c r="S276" s="32" t="s">
        <v>66</v>
      </c>
    </row>
    <row r="277" spans="1:23" x14ac:dyDescent="0.25">
      <c r="A277" s="41" t="s">
        <v>23</v>
      </c>
      <c r="B277" s="34">
        <v>-110</v>
      </c>
      <c r="C277" s="40" t="s">
        <v>18</v>
      </c>
      <c r="D277" s="35"/>
      <c r="E277" s="34">
        <f>B277*D277</f>
        <v>0</v>
      </c>
      <c r="G277" s="41" t="s">
        <v>70</v>
      </c>
      <c r="H277" s="34">
        <v>-22</v>
      </c>
      <c r="I277" s="40" t="s">
        <v>18</v>
      </c>
      <c r="J277" s="35"/>
      <c r="K277" s="34">
        <f>H277*J277</f>
        <v>0</v>
      </c>
      <c r="M277" s="33" t="s">
        <v>327</v>
      </c>
      <c r="S277" s="33" t="s">
        <v>1</v>
      </c>
      <c r="T277" s="33" t="s">
        <v>236</v>
      </c>
    </row>
    <row r="278" spans="1:23" x14ac:dyDescent="0.25">
      <c r="A278" s="41" t="s">
        <v>24</v>
      </c>
      <c r="B278" s="34">
        <v>-60</v>
      </c>
      <c r="C278" s="40" t="s">
        <v>25</v>
      </c>
      <c r="D278" s="35"/>
      <c r="E278" s="34"/>
      <c r="G278" s="41" t="s">
        <v>125</v>
      </c>
      <c r="H278" s="34">
        <v>-244</v>
      </c>
      <c r="I278" s="40" t="s">
        <v>18</v>
      </c>
      <c r="J278" s="35"/>
      <c r="K278" s="34">
        <f>H278*J278</f>
        <v>0</v>
      </c>
      <c r="S278" s="33" t="s">
        <v>3</v>
      </c>
      <c r="T278" s="33" t="s">
        <v>4</v>
      </c>
    </row>
    <row r="279" spans="1:23" x14ac:dyDescent="0.25">
      <c r="A279" s="41" t="s">
        <v>71</v>
      </c>
      <c r="B279" s="34">
        <v>-155</v>
      </c>
      <c r="C279" s="40" t="s">
        <v>27</v>
      </c>
      <c r="D279" s="35"/>
      <c r="E279" s="34">
        <f>B279*D279</f>
        <v>0</v>
      </c>
      <c r="G279" s="41" t="s">
        <v>71</v>
      </c>
      <c r="H279" s="34">
        <v>-155</v>
      </c>
      <c r="I279" s="40" t="s">
        <v>27</v>
      </c>
      <c r="J279" s="35"/>
      <c r="K279" s="34">
        <f>H279*J279</f>
        <v>0</v>
      </c>
      <c r="M279" s="33" t="s">
        <v>48</v>
      </c>
      <c r="S279" s="33" t="s">
        <v>5</v>
      </c>
      <c r="T279" s="33" t="s">
        <v>169</v>
      </c>
    </row>
    <row r="280" spans="1:23" x14ac:dyDescent="0.25">
      <c r="A280" s="38" t="s">
        <v>31</v>
      </c>
      <c r="B280" s="39"/>
      <c r="C280" s="40" t="s">
        <v>13</v>
      </c>
      <c r="D280" s="39"/>
      <c r="E280" s="39">
        <f>SUM(E275:E279)</f>
        <v>0</v>
      </c>
      <c r="G280" s="38" t="s">
        <v>31</v>
      </c>
      <c r="H280" s="39"/>
      <c r="I280" s="40" t="s">
        <v>13</v>
      </c>
      <c r="J280" s="39"/>
      <c r="K280" s="39">
        <f>SUM(K274:K279)</f>
        <v>0</v>
      </c>
      <c r="S280" s="33" t="s">
        <v>7</v>
      </c>
      <c r="T280" s="33" t="s">
        <v>226</v>
      </c>
    </row>
    <row r="281" spans="1:23" x14ac:dyDescent="0.25">
      <c r="A281" s="38" t="s">
        <v>32</v>
      </c>
      <c r="B281" s="39"/>
      <c r="C281" s="40" t="s">
        <v>13</v>
      </c>
      <c r="D281" s="39"/>
      <c r="E281" s="39">
        <f>SUM(E273,E280)</f>
        <v>0</v>
      </c>
      <c r="G281" s="38" t="s">
        <v>32</v>
      </c>
      <c r="H281" s="39"/>
      <c r="I281" s="40" t="s">
        <v>13</v>
      </c>
      <c r="J281" s="39"/>
      <c r="K281" s="39">
        <f>SUM(K272,K280)</f>
        <v>0</v>
      </c>
      <c r="M281" s="32" t="s">
        <v>279</v>
      </c>
      <c r="S281" s="33" t="s">
        <v>9</v>
      </c>
      <c r="T281" s="33" t="s">
        <v>124</v>
      </c>
    </row>
    <row r="282" spans="1:23" x14ac:dyDescent="0.25">
      <c r="A282" s="41" t="s">
        <v>13</v>
      </c>
      <c r="B282" s="34"/>
      <c r="C282" s="40" t="s">
        <v>13</v>
      </c>
      <c r="D282" s="34"/>
      <c r="E282" s="34"/>
      <c r="G282" s="41" t="s">
        <v>13</v>
      </c>
      <c r="H282" s="34"/>
      <c r="I282" s="40" t="s">
        <v>13</v>
      </c>
      <c r="J282" s="34"/>
      <c r="K282" s="34"/>
      <c r="M282" s="33" t="s">
        <v>1</v>
      </c>
      <c r="N282" s="33" t="s">
        <v>236</v>
      </c>
    </row>
    <row r="283" spans="1:23" x14ac:dyDescent="0.25">
      <c r="A283" s="38" t="s">
        <v>33</v>
      </c>
      <c r="B283" s="39"/>
      <c r="C283" s="40" t="s">
        <v>13</v>
      </c>
      <c r="D283" s="39"/>
      <c r="E283" s="39"/>
      <c r="G283" s="38" t="s">
        <v>33</v>
      </c>
      <c r="H283" s="39"/>
      <c r="I283" s="40" t="s">
        <v>13</v>
      </c>
      <c r="J283" s="39"/>
      <c r="K283" s="39"/>
      <c r="M283" s="33" t="s">
        <v>3</v>
      </c>
      <c r="N283" s="33" t="s">
        <v>4</v>
      </c>
      <c r="S283" s="36" t="s">
        <v>11</v>
      </c>
      <c r="T283" s="37" t="s">
        <v>12</v>
      </c>
      <c r="U283" s="37" t="s">
        <v>13</v>
      </c>
      <c r="V283" s="37" t="s">
        <v>14</v>
      </c>
      <c r="W283" s="37" t="s">
        <v>15</v>
      </c>
    </row>
    <row r="284" spans="1:23" x14ac:dyDescent="0.25">
      <c r="A284" s="41" t="s">
        <v>34</v>
      </c>
      <c r="B284" s="23">
        <v>-0.33</v>
      </c>
      <c r="C284" s="40" t="s">
        <v>13</v>
      </c>
      <c r="D284" s="34">
        <v>600</v>
      </c>
      <c r="E284" s="34">
        <f t="shared" ref="E284:E294" si="17">B284*D284</f>
        <v>-198</v>
      </c>
      <c r="G284" s="41" t="s">
        <v>34</v>
      </c>
      <c r="H284" s="23">
        <v>-0.33</v>
      </c>
      <c r="I284" s="40" t="s">
        <v>13</v>
      </c>
      <c r="J284" s="34">
        <v>600</v>
      </c>
      <c r="K284" s="34">
        <f t="shared" ref="K284:K293" si="18">H284*J284</f>
        <v>-198</v>
      </c>
      <c r="M284" s="33" t="s">
        <v>5</v>
      </c>
      <c r="N284" s="33" t="s">
        <v>169</v>
      </c>
    </row>
    <row r="285" spans="1:23" x14ac:dyDescent="0.25">
      <c r="A285" s="41" t="s">
        <v>35</v>
      </c>
      <c r="B285" s="34">
        <v>-60</v>
      </c>
      <c r="C285" s="40" t="s">
        <v>13</v>
      </c>
      <c r="D285" s="34">
        <v>20</v>
      </c>
      <c r="E285" s="34">
        <f t="shared" si="17"/>
        <v>-1200</v>
      </c>
      <c r="G285" s="41" t="s">
        <v>36</v>
      </c>
      <c r="H285" s="34">
        <v>-3</v>
      </c>
      <c r="I285" s="40" t="s">
        <v>13</v>
      </c>
      <c r="J285" s="34">
        <v>133</v>
      </c>
      <c r="K285" s="34">
        <f t="shared" si="18"/>
        <v>-399</v>
      </c>
      <c r="M285" s="33" t="s">
        <v>7</v>
      </c>
      <c r="N285" s="33" t="s">
        <v>226</v>
      </c>
      <c r="S285" s="33" t="s">
        <v>177</v>
      </c>
    </row>
    <row r="286" spans="1:23" x14ac:dyDescent="0.25">
      <c r="A286" s="41" t="s">
        <v>36</v>
      </c>
      <c r="B286" s="34">
        <v>-1</v>
      </c>
      <c r="C286" s="40" t="s">
        <v>13</v>
      </c>
      <c r="D286" s="34">
        <v>133</v>
      </c>
      <c r="E286" s="34">
        <f t="shared" si="17"/>
        <v>-133</v>
      </c>
      <c r="G286" s="41" t="s">
        <v>37</v>
      </c>
      <c r="H286" s="23">
        <v>-0.33</v>
      </c>
      <c r="I286" s="40" t="s">
        <v>13</v>
      </c>
      <c r="J286" s="34">
        <v>380</v>
      </c>
      <c r="K286" s="34">
        <f t="shared" si="18"/>
        <v>-125.4</v>
      </c>
      <c r="M286" s="33" t="s">
        <v>9</v>
      </c>
      <c r="N286" s="33" t="s">
        <v>10</v>
      </c>
    </row>
    <row r="287" spans="1:23" x14ac:dyDescent="0.25">
      <c r="A287" s="41" t="s">
        <v>37</v>
      </c>
      <c r="B287" s="23">
        <v>-0.33</v>
      </c>
      <c r="C287" s="40" t="s">
        <v>13</v>
      </c>
      <c r="D287" s="34">
        <v>380</v>
      </c>
      <c r="E287" s="34">
        <f t="shared" si="17"/>
        <v>-125.4</v>
      </c>
      <c r="G287" s="41" t="s">
        <v>38</v>
      </c>
      <c r="H287" s="34">
        <v>-1</v>
      </c>
      <c r="I287" s="40" t="s">
        <v>13</v>
      </c>
      <c r="J287" s="34">
        <v>165</v>
      </c>
      <c r="K287" s="34">
        <f t="shared" si="18"/>
        <v>-165</v>
      </c>
      <c r="S287" s="33" t="s">
        <v>48</v>
      </c>
    </row>
    <row r="288" spans="1:23" x14ac:dyDescent="0.25">
      <c r="A288" s="41" t="s">
        <v>38</v>
      </c>
      <c r="B288" s="34">
        <v>-1</v>
      </c>
      <c r="C288" s="40" t="s">
        <v>13</v>
      </c>
      <c r="D288" s="34">
        <v>165</v>
      </c>
      <c r="E288" s="34">
        <f t="shared" si="17"/>
        <v>-165</v>
      </c>
      <c r="G288" s="41" t="s">
        <v>129</v>
      </c>
      <c r="H288" s="34">
        <v>-3</v>
      </c>
      <c r="I288" s="40" t="s">
        <v>13</v>
      </c>
      <c r="J288" s="34">
        <v>275</v>
      </c>
      <c r="K288" s="34">
        <f t="shared" si="18"/>
        <v>-825</v>
      </c>
      <c r="M288" s="36" t="s">
        <v>11</v>
      </c>
      <c r="N288" s="37" t="s">
        <v>12</v>
      </c>
      <c r="O288" s="37" t="s">
        <v>13</v>
      </c>
      <c r="P288" s="37" t="s">
        <v>14</v>
      </c>
      <c r="Q288" s="37" t="s">
        <v>15</v>
      </c>
    </row>
    <row r="289" spans="1:23" x14ac:dyDescent="0.25">
      <c r="A289" s="41" t="s">
        <v>129</v>
      </c>
      <c r="B289" s="34">
        <v>-3</v>
      </c>
      <c r="C289" s="40" t="s">
        <v>13</v>
      </c>
      <c r="D289" s="34">
        <v>275</v>
      </c>
      <c r="E289" s="34">
        <f t="shared" si="17"/>
        <v>-825</v>
      </c>
      <c r="G289" s="41" t="s">
        <v>247</v>
      </c>
      <c r="H289" s="34">
        <v>-3</v>
      </c>
      <c r="I289" s="40" t="s">
        <v>13</v>
      </c>
      <c r="J289" s="34">
        <v>175</v>
      </c>
      <c r="K289" s="34">
        <f t="shared" si="18"/>
        <v>-525</v>
      </c>
      <c r="S289" s="32" t="s">
        <v>296</v>
      </c>
    </row>
    <row r="290" spans="1:23" x14ac:dyDescent="0.25">
      <c r="A290" s="41" t="s">
        <v>247</v>
      </c>
      <c r="B290" s="34">
        <v>-3</v>
      </c>
      <c r="C290" s="40" t="s">
        <v>13</v>
      </c>
      <c r="D290" s="34">
        <v>175</v>
      </c>
      <c r="E290" s="34">
        <f t="shared" si="17"/>
        <v>-525</v>
      </c>
      <c r="G290" s="41" t="s">
        <v>248</v>
      </c>
      <c r="H290" s="34">
        <v>-3</v>
      </c>
      <c r="I290" s="40" t="s">
        <v>13</v>
      </c>
      <c r="J290" s="34">
        <v>734</v>
      </c>
      <c r="K290" s="34">
        <f t="shared" si="18"/>
        <v>-2202</v>
      </c>
      <c r="M290" s="33" t="s">
        <v>327</v>
      </c>
      <c r="S290" s="33" t="s">
        <v>1</v>
      </c>
      <c r="T290" s="33" t="s">
        <v>236</v>
      </c>
    </row>
    <row r="291" spans="1:23" x14ac:dyDescent="0.25">
      <c r="A291" s="41" t="s">
        <v>248</v>
      </c>
      <c r="B291" s="34">
        <v>-3</v>
      </c>
      <c r="C291" s="40" t="s">
        <v>13</v>
      </c>
      <c r="D291" s="34">
        <v>734</v>
      </c>
      <c r="E291" s="34">
        <f t="shared" si="17"/>
        <v>-2202</v>
      </c>
      <c r="G291" s="41" t="s">
        <v>227</v>
      </c>
      <c r="H291" s="34">
        <v>-1</v>
      </c>
      <c r="I291" s="40" t="s">
        <v>13</v>
      </c>
      <c r="J291" s="34">
        <v>1200</v>
      </c>
      <c r="K291" s="34">
        <f t="shared" si="18"/>
        <v>-1200</v>
      </c>
      <c r="S291" s="33" t="s">
        <v>3</v>
      </c>
      <c r="T291" s="33" t="s">
        <v>4</v>
      </c>
    </row>
    <row r="292" spans="1:23" x14ac:dyDescent="0.25">
      <c r="A292" s="41" t="s">
        <v>227</v>
      </c>
      <c r="B292" s="34">
        <v>-1</v>
      </c>
      <c r="C292" s="40" t="s">
        <v>13</v>
      </c>
      <c r="D292" s="34">
        <v>1200</v>
      </c>
      <c r="E292" s="34">
        <f t="shared" si="17"/>
        <v>-1200</v>
      </c>
      <c r="G292" s="41" t="s">
        <v>228</v>
      </c>
      <c r="H292" s="34">
        <v>-2</v>
      </c>
      <c r="I292" s="40" t="s">
        <v>13</v>
      </c>
      <c r="J292" s="34">
        <v>120</v>
      </c>
      <c r="K292" s="34">
        <f t="shared" si="18"/>
        <v>-240</v>
      </c>
      <c r="M292" s="33" t="s">
        <v>48</v>
      </c>
      <c r="S292" s="33" t="s">
        <v>5</v>
      </c>
      <c r="T292" s="33" t="s">
        <v>169</v>
      </c>
    </row>
    <row r="293" spans="1:23" x14ac:dyDescent="0.25">
      <c r="A293" s="41" t="s">
        <v>228</v>
      </c>
      <c r="B293" s="34">
        <v>-2</v>
      </c>
      <c r="C293" s="40" t="s">
        <v>13</v>
      </c>
      <c r="D293" s="34">
        <v>120</v>
      </c>
      <c r="E293" s="34">
        <f t="shared" si="17"/>
        <v>-240</v>
      </c>
      <c r="G293" s="41" t="s">
        <v>229</v>
      </c>
      <c r="H293" s="34">
        <v>-160</v>
      </c>
      <c r="I293" s="40" t="s">
        <v>13</v>
      </c>
      <c r="J293" s="34">
        <v>5</v>
      </c>
      <c r="K293" s="34">
        <f t="shared" si="18"/>
        <v>-800</v>
      </c>
      <c r="S293" s="33" t="s">
        <v>7</v>
      </c>
      <c r="T293" s="33" t="s">
        <v>226</v>
      </c>
    </row>
    <row r="294" spans="1:23" x14ac:dyDescent="0.25">
      <c r="A294" s="41" t="s">
        <v>229</v>
      </c>
      <c r="B294" s="34">
        <v>-160</v>
      </c>
      <c r="C294" s="40" t="s">
        <v>13</v>
      </c>
      <c r="D294" s="34">
        <v>5</v>
      </c>
      <c r="E294" s="34">
        <f t="shared" si="17"/>
        <v>-800</v>
      </c>
      <c r="G294" s="41" t="s">
        <v>45</v>
      </c>
      <c r="H294" s="34"/>
      <c r="I294" s="40" t="s">
        <v>13</v>
      </c>
      <c r="J294" s="34"/>
      <c r="K294" s="34">
        <v>-500</v>
      </c>
      <c r="M294" s="32" t="s">
        <v>282</v>
      </c>
      <c r="S294" s="33" t="s">
        <v>9</v>
      </c>
      <c r="T294" s="33" t="s">
        <v>124</v>
      </c>
    </row>
    <row r="295" spans="1:23" x14ac:dyDescent="0.25">
      <c r="A295" s="41" t="s">
        <v>45</v>
      </c>
      <c r="B295" s="34"/>
      <c r="C295" s="40" t="s">
        <v>13</v>
      </c>
      <c r="D295" s="34"/>
      <c r="E295" s="34">
        <v>-500</v>
      </c>
      <c r="G295" s="38" t="s">
        <v>46</v>
      </c>
      <c r="H295" s="39"/>
      <c r="I295" s="40" t="s">
        <v>13</v>
      </c>
      <c r="J295" s="39"/>
      <c r="K295" s="39">
        <f>SUM(K284:K294)</f>
        <v>-7179.4</v>
      </c>
      <c r="M295" s="33" t="s">
        <v>1</v>
      </c>
      <c r="N295" s="33" t="s">
        <v>236</v>
      </c>
    </row>
    <row r="296" spans="1:23" x14ac:dyDescent="0.25">
      <c r="A296" s="38" t="s">
        <v>46</v>
      </c>
      <c r="B296" s="39"/>
      <c r="C296" s="40" t="s">
        <v>13</v>
      </c>
      <c r="D296" s="39"/>
      <c r="E296" s="39">
        <f>SUM(E284:E295)</f>
        <v>-8113.4</v>
      </c>
      <c r="G296" s="41" t="s">
        <v>47</v>
      </c>
      <c r="H296" s="34"/>
      <c r="I296" s="40" t="s">
        <v>13</v>
      </c>
      <c r="J296" s="34"/>
      <c r="K296" s="34">
        <f>SUM(K281,K295)</f>
        <v>-7179.4</v>
      </c>
      <c r="M296" s="33" t="s">
        <v>3</v>
      </c>
      <c r="N296" s="33" t="s">
        <v>4</v>
      </c>
      <c r="S296" s="36" t="s">
        <v>11</v>
      </c>
      <c r="T296" s="37" t="s">
        <v>12</v>
      </c>
      <c r="U296" s="37" t="s">
        <v>13</v>
      </c>
      <c r="V296" s="37" t="s">
        <v>14</v>
      </c>
      <c r="W296" s="37" t="s">
        <v>15</v>
      </c>
    </row>
    <row r="297" spans="1:23" x14ac:dyDescent="0.25">
      <c r="A297" s="41" t="s">
        <v>47</v>
      </c>
      <c r="B297" s="34"/>
      <c r="C297" s="40" t="s">
        <v>13</v>
      </c>
      <c r="D297" s="34"/>
      <c r="E297" s="34">
        <f>SUM(E281,E296)</f>
        <v>-8113.4</v>
      </c>
      <c r="M297" s="33" t="s">
        <v>5</v>
      </c>
      <c r="N297" s="33" t="s">
        <v>169</v>
      </c>
    </row>
    <row r="298" spans="1:23" x14ac:dyDescent="0.25">
      <c r="G298" s="33" t="s">
        <v>269</v>
      </c>
      <c r="M298" s="33" t="s">
        <v>7</v>
      </c>
      <c r="N298" s="33" t="s">
        <v>226</v>
      </c>
      <c r="S298" s="33" t="s">
        <v>329</v>
      </c>
    </row>
    <row r="299" spans="1:23" x14ac:dyDescent="0.25">
      <c r="A299" s="33" t="s">
        <v>269</v>
      </c>
      <c r="G299" s="33" t="s">
        <v>252</v>
      </c>
      <c r="M299" s="33" t="s">
        <v>9</v>
      </c>
      <c r="N299" s="33" t="s">
        <v>10</v>
      </c>
    </row>
    <row r="300" spans="1:23" x14ac:dyDescent="0.25">
      <c r="A300" s="33" t="s">
        <v>252</v>
      </c>
      <c r="S300" s="33" t="s">
        <v>48</v>
      </c>
    </row>
    <row r="301" spans="1:23" x14ac:dyDescent="0.25">
      <c r="G301" s="33" t="s">
        <v>48</v>
      </c>
      <c r="M301" s="36" t="s">
        <v>11</v>
      </c>
      <c r="N301" s="37" t="s">
        <v>12</v>
      </c>
      <c r="O301" s="37" t="s">
        <v>13</v>
      </c>
      <c r="P301" s="37" t="s">
        <v>14</v>
      </c>
      <c r="Q301" s="37" t="s">
        <v>15</v>
      </c>
    </row>
    <row r="302" spans="1:23" x14ac:dyDescent="0.25">
      <c r="A302" s="33" t="s">
        <v>48</v>
      </c>
      <c r="S302" s="32" t="s">
        <v>298</v>
      </c>
    </row>
    <row r="303" spans="1:23" x14ac:dyDescent="0.25">
      <c r="G303" s="32" t="s">
        <v>270</v>
      </c>
      <c r="M303" s="33" t="s">
        <v>327</v>
      </c>
      <c r="S303" s="33" t="s">
        <v>1</v>
      </c>
      <c r="T303" s="33" t="s">
        <v>236</v>
      </c>
    </row>
    <row r="304" spans="1:23" x14ac:dyDescent="0.25">
      <c r="A304" s="32" t="s">
        <v>270</v>
      </c>
      <c r="G304" s="33" t="s">
        <v>1</v>
      </c>
      <c r="H304" s="33" t="s">
        <v>236</v>
      </c>
      <c r="S304" s="33" t="s">
        <v>3</v>
      </c>
      <c r="T304" s="33" t="s">
        <v>4</v>
      </c>
    </row>
    <row r="305" spans="1:23" x14ac:dyDescent="0.25">
      <c r="A305" s="33" t="s">
        <v>1</v>
      </c>
      <c r="B305" s="33" t="s">
        <v>236</v>
      </c>
      <c r="G305" s="33" t="s">
        <v>3</v>
      </c>
      <c r="H305" s="33" t="s">
        <v>4</v>
      </c>
      <c r="M305" s="33" t="s">
        <v>48</v>
      </c>
      <c r="S305" s="33" t="s">
        <v>5</v>
      </c>
      <c r="T305" s="33" t="s">
        <v>169</v>
      </c>
    </row>
    <row r="306" spans="1:23" x14ac:dyDescent="0.25">
      <c r="A306" s="33" t="s">
        <v>3</v>
      </c>
      <c r="B306" s="33" t="s">
        <v>4</v>
      </c>
      <c r="G306" s="33" t="s">
        <v>5</v>
      </c>
      <c r="H306" s="33" t="s">
        <v>6</v>
      </c>
      <c r="S306" s="33" t="s">
        <v>7</v>
      </c>
      <c r="T306" s="33" t="s">
        <v>226</v>
      </c>
    </row>
    <row r="307" spans="1:23" x14ac:dyDescent="0.25">
      <c r="A307" s="33" t="s">
        <v>5</v>
      </c>
      <c r="B307" s="33" t="s">
        <v>6</v>
      </c>
      <c r="G307" s="33" t="s">
        <v>7</v>
      </c>
      <c r="H307" s="33" t="s">
        <v>226</v>
      </c>
      <c r="M307" s="32" t="s">
        <v>286</v>
      </c>
      <c r="S307" s="33" t="s">
        <v>9</v>
      </c>
      <c r="T307" s="33" t="s">
        <v>124</v>
      </c>
    </row>
    <row r="308" spans="1:23" x14ac:dyDescent="0.25">
      <c r="A308" s="33" t="s">
        <v>7</v>
      </c>
      <c r="B308" s="33" t="s">
        <v>226</v>
      </c>
      <c r="G308" s="33" t="s">
        <v>9</v>
      </c>
      <c r="H308" s="33" t="s">
        <v>124</v>
      </c>
      <c r="M308" s="33" t="s">
        <v>1</v>
      </c>
      <c r="N308" s="33" t="s">
        <v>236</v>
      </c>
    </row>
    <row r="309" spans="1:23" x14ac:dyDescent="0.25">
      <c r="A309" s="33" t="s">
        <v>9</v>
      </c>
      <c r="B309" s="33" t="s">
        <v>10</v>
      </c>
      <c r="M309" s="33" t="s">
        <v>3</v>
      </c>
      <c r="N309" s="33" t="s">
        <v>4</v>
      </c>
      <c r="S309" s="36" t="s">
        <v>11</v>
      </c>
      <c r="T309" s="37" t="s">
        <v>12</v>
      </c>
      <c r="U309" s="37" t="s">
        <v>13</v>
      </c>
      <c r="V309" s="37" t="s">
        <v>14</v>
      </c>
      <c r="W309" s="37" t="s">
        <v>15</v>
      </c>
    </row>
    <row r="310" spans="1:23" x14ac:dyDescent="0.25">
      <c r="G310" s="36" t="s">
        <v>11</v>
      </c>
      <c r="H310" s="37" t="s">
        <v>12</v>
      </c>
      <c r="I310" s="37" t="s">
        <v>13</v>
      </c>
      <c r="J310" s="37" t="s">
        <v>14</v>
      </c>
      <c r="K310" s="37" t="s">
        <v>15</v>
      </c>
      <c r="M310" s="33" t="s">
        <v>5</v>
      </c>
      <c r="N310" s="33" t="s">
        <v>169</v>
      </c>
    </row>
    <row r="311" spans="1:23" x14ac:dyDescent="0.25">
      <c r="A311" s="36" t="s">
        <v>11</v>
      </c>
      <c r="B311" s="37" t="s">
        <v>12</v>
      </c>
      <c r="C311" s="37" t="s">
        <v>13</v>
      </c>
      <c r="D311" s="37" t="s">
        <v>14</v>
      </c>
      <c r="E311" s="37" t="s">
        <v>15</v>
      </c>
      <c r="M311" s="33" t="s">
        <v>7</v>
      </c>
      <c r="N311" s="33" t="s">
        <v>226</v>
      </c>
      <c r="S311" s="33" t="s">
        <v>329</v>
      </c>
    </row>
    <row r="312" spans="1:23" x14ac:dyDescent="0.25">
      <c r="G312" s="33" t="s">
        <v>333</v>
      </c>
      <c r="M312" s="33" t="s">
        <v>9</v>
      </c>
      <c r="N312" s="33" t="s">
        <v>10</v>
      </c>
    </row>
    <row r="313" spans="1:23" x14ac:dyDescent="0.25">
      <c r="A313" s="33" t="s">
        <v>91</v>
      </c>
      <c r="S313" s="33" t="s">
        <v>48</v>
      </c>
    </row>
    <row r="314" spans="1:23" x14ac:dyDescent="0.25">
      <c r="G314" s="33" t="s">
        <v>48</v>
      </c>
      <c r="M314" s="36" t="s">
        <v>11</v>
      </c>
      <c r="N314" s="37" t="s">
        <v>12</v>
      </c>
      <c r="O314" s="37" t="s">
        <v>13</v>
      </c>
      <c r="P314" s="37" t="s">
        <v>14</v>
      </c>
      <c r="Q314" s="37" t="s">
        <v>15</v>
      </c>
    </row>
    <row r="315" spans="1:23" x14ac:dyDescent="0.25">
      <c r="A315" s="33" t="s">
        <v>48</v>
      </c>
      <c r="S315" s="32" t="s">
        <v>302</v>
      </c>
    </row>
    <row r="316" spans="1:23" x14ac:dyDescent="0.25">
      <c r="G316" s="32" t="s">
        <v>272</v>
      </c>
      <c r="M316" s="33" t="s">
        <v>328</v>
      </c>
      <c r="S316" s="33" t="s">
        <v>1</v>
      </c>
      <c r="T316" s="33" t="s">
        <v>236</v>
      </c>
    </row>
    <row r="317" spans="1:23" x14ac:dyDescent="0.25">
      <c r="A317" s="32" t="s">
        <v>272</v>
      </c>
      <c r="G317" s="33" t="s">
        <v>1</v>
      </c>
      <c r="H317" s="33" t="s">
        <v>236</v>
      </c>
      <c r="S317" s="33" t="s">
        <v>3</v>
      </c>
      <c r="T317" s="33" t="s">
        <v>4</v>
      </c>
    </row>
    <row r="318" spans="1:23" x14ac:dyDescent="0.25">
      <c r="A318" s="33" t="s">
        <v>1</v>
      </c>
      <c r="B318" s="33" t="s">
        <v>236</v>
      </c>
      <c r="G318" s="33" t="s">
        <v>3</v>
      </c>
      <c r="H318" s="33" t="s">
        <v>4</v>
      </c>
      <c r="M318" s="33" t="s">
        <v>48</v>
      </c>
      <c r="S318" s="33" t="s">
        <v>5</v>
      </c>
      <c r="T318" s="33" t="s">
        <v>169</v>
      </c>
    </row>
    <row r="319" spans="1:23" x14ac:dyDescent="0.25">
      <c r="A319" s="33" t="s">
        <v>3</v>
      </c>
      <c r="B319" s="33" t="s">
        <v>4</v>
      </c>
      <c r="G319" s="33" t="s">
        <v>5</v>
      </c>
      <c r="H319" s="33" t="s">
        <v>6</v>
      </c>
      <c r="S319" s="33" t="s">
        <v>7</v>
      </c>
      <c r="T319" s="33" t="s">
        <v>226</v>
      </c>
    </row>
    <row r="320" spans="1:23" x14ac:dyDescent="0.25">
      <c r="A320" s="33" t="s">
        <v>5</v>
      </c>
      <c r="B320" s="33" t="s">
        <v>6</v>
      </c>
      <c r="G320" s="33" t="s">
        <v>7</v>
      </c>
      <c r="H320" s="33" t="s">
        <v>226</v>
      </c>
      <c r="M320" s="32" t="s">
        <v>288</v>
      </c>
      <c r="S320" s="33" t="s">
        <v>9</v>
      </c>
      <c r="T320" s="33" t="s">
        <v>124</v>
      </c>
    </row>
    <row r="321" spans="1:23" x14ac:dyDescent="0.25">
      <c r="A321" s="33" t="s">
        <v>7</v>
      </c>
      <c r="B321" s="33" t="s">
        <v>226</v>
      </c>
      <c r="G321" s="33" t="s">
        <v>9</v>
      </c>
      <c r="H321" s="33" t="s">
        <v>124</v>
      </c>
      <c r="M321" s="33" t="s">
        <v>1</v>
      </c>
      <c r="N321" s="33" t="s">
        <v>236</v>
      </c>
    </row>
    <row r="322" spans="1:23" x14ac:dyDescent="0.25">
      <c r="A322" s="33" t="s">
        <v>9</v>
      </c>
      <c r="B322" s="33" t="s">
        <v>10</v>
      </c>
      <c r="M322" s="33" t="s">
        <v>3</v>
      </c>
      <c r="N322" s="33" t="s">
        <v>4</v>
      </c>
      <c r="S322" s="36" t="s">
        <v>11</v>
      </c>
      <c r="T322" s="37" t="s">
        <v>12</v>
      </c>
      <c r="U322" s="37" t="s">
        <v>13</v>
      </c>
      <c r="V322" s="37" t="s">
        <v>14</v>
      </c>
      <c r="W322" s="37" t="s">
        <v>15</v>
      </c>
    </row>
    <row r="323" spans="1:23" x14ac:dyDescent="0.25">
      <c r="G323" s="36" t="s">
        <v>11</v>
      </c>
      <c r="H323" s="37" t="s">
        <v>12</v>
      </c>
      <c r="I323" s="37" t="s">
        <v>13</v>
      </c>
      <c r="J323" s="37" t="s">
        <v>14</v>
      </c>
      <c r="K323" s="37" t="s">
        <v>15</v>
      </c>
      <c r="M323" s="33" t="s">
        <v>5</v>
      </c>
      <c r="N323" s="33" t="s">
        <v>169</v>
      </c>
    </row>
    <row r="324" spans="1:23" x14ac:dyDescent="0.25">
      <c r="A324" s="36" t="s">
        <v>11</v>
      </c>
      <c r="B324" s="37" t="s">
        <v>12</v>
      </c>
      <c r="C324" s="37" t="s">
        <v>13</v>
      </c>
      <c r="D324" s="37" t="s">
        <v>14</v>
      </c>
      <c r="E324" s="37" t="s">
        <v>15</v>
      </c>
      <c r="M324" s="33" t="s">
        <v>7</v>
      </c>
      <c r="N324" s="33" t="s">
        <v>226</v>
      </c>
      <c r="S324" s="33" t="s">
        <v>329</v>
      </c>
    </row>
    <row r="325" spans="1:23" x14ac:dyDescent="0.25">
      <c r="G325" s="33" t="s">
        <v>334</v>
      </c>
      <c r="M325" s="33" t="s">
        <v>9</v>
      </c>
      <c r="N325" s="33" t="s">
        <v>10</v>
      </c>
    </row>
    <row r="326" spans="1:23" x14ac:dyDescent="0.25">
      <c r="A326" s="33" t="s">
        <v>91</v>
      </c>
      <c r="S326" s="33" t="s">
        <v>48</v>
      </c>
    </row>
    <row r="327" spans="1:23" x14ac:dyDescent="0.25">
      <c r="G327" s="33" t="s">
        <v>48</v>
      </c>
      <c r="M327" s="36" t="s">
        <v>11</v>
      </c>
      <c r="N327" s="37" t="s">
        <v>12</v>
      </c>
      <c r="O327" s="37" t="s">
        <v>13</v>
      </c>
      <c r="P327" s="37" t="s">
        <v>14</v>
      </c>
      <c r="Q327" s="37" t="s">
        <v>15</v>
      </c>
    </row>
    <row r="328" spans="1:23" x14ac:dyDescent="0.25">
      <c r="A328" s="33" t="s">
        <v>48</v>
      </c>
      <c r="S328" s="32" t="s">
        <v>302</v>
      </c>
    </row>
    <row r="329" spans="1:23" x14ac:dyDescent="0.25">
      <c r="G329" s="32" t="s">
        <v>273</v>
      </c>
      <c r="M329" s="33" t="s">
        <v>326</v>
      </c>
      <c r="S329" s="33" t="s">
        <v>1</v>
      </c>
      <c r="T329" s="33" t="s">
        <v>236</v>
      </c>
    </row>
    <row r="330" spans="1:23" x14ac:dyDescent="0.25">
      <c r="A330" s="32" t="s">
        <v>273</v>
      </c>
      <c r="G330" s="33" t="s">
        <v>1</v>
      </c>
      <c r="H330" s="33" t="s">
        <v>236</v>
      </c>
      <c r="S330" s="33" t="s">
        <v>3</v>
      </c>
      <c r="T330" s="33" t="s">
        <v>4</v>
      </c>
    </row>
    <row r="331" spans="1:23" x14ac:dyDescent="0.25">
      <c r="A331" s="33" t="s">
        <v>1</v>
      </c>
      <c r="B331" s="33" t="s">
        <v>236</v>
      </c>
      <c r="G331" s="33" t="s">
        <v>3</v>
      </c>
      <c r="H331" s="33" t="s">
        <v>4</v>
      </c>
      <c r="M331" s="33" t="s">
        <v>48</v>
      </c>
      <c r="S331" s="33" t="s">
        <v>5</v>
      </c>
      <c r="T331" s="33" t="s">
        <v>169</v>
      </c>
    </row>
    <row r="332" spans="1:23" x14ac:dyDescent="0.25">
      <c r="A332" s="33" t="s">
        <v>3</v>
      </c>
      <c r="B332" s="33" t="s">
        <v>4</v>
      </c>
      <c r="G332" s="33" t="s">
        <v>5</v>
      </c>
      <c r="H332" s="33" t="s">
        <v>6</v>
      </c>
      <c r="S332" s="33" t="s">
        <v>7</v>
      </c>
      <c r="T332" s="33" t="s">
        <v>226</v>
      </c>
    </row>
    <row r="333" spans="1:23" x14ac:dyDescent="0.25">
      <c r="A333" s="33" t="s">
        <v>5</v>
      </c>
      <c r="B333" s="33" t="s">
        <v>6</v>
      </c>
      <c r="G333" s="33" t="s">
        <v>7</v>
      </c>
      <c r="H333" s="33" t="s">
        <v>226</v>
      </c>
      <c r="M333" s="32" t="s">
        <v>290</v>
      </c>
      <c r="S333" s="33" t="s">
        <v>9</v>
      </c>
      <c r="T333" s="33" t="s">
        <v>124</v>
      </c>
    </row>
    <row r="334" spans="1:23" x14ac:dyDescent="0.25">
      <c r="A334" s="33" t="s">
        <v>7</v>
      </c>
      <c r="B334" s="33" t="s">
        <v>226</v>
      </c>
      <c r="G334" s="33" t="s">
        <v>9</v>
      </c>
      <c r="H334" s="33" t="s">
        <v>124</v>
      </c>
      <c r="M334" s="33" t="s">
        <v>1</v>
      </c>
      <c r="N334" s="33" t="s">
        <v>236</v>
      </c>
    </row>
    <row r="335" spans="1:23" x14ac:dyDescent="0.25">
      <c r="A335" s="33" t="s">
        <v>9</v>
      </c>
      <c r="B335" s="33" t="s">
        <v>10</v>
      </c>
      <c r="M335" s="33" t="s">
        <v>3</v>
      </c>
      <c r="N335" s="33" t="s">
        <v>4</v>
      </c>
      <c r="S335" s="36" t="s">
        <v>11</v>
      </c>
      <c r="T335" s="37" t="s">
        <v>12</v>
      </c>
      <c r="U335" s="37" t="s">
        <v>13</v>
      </c>
      <c r="V335" s="37" t="s">
        <v>14</v>
      </c>
      <c r="W335" s="37" t="s">
        <v>15</v>
      </c>
    </row>
    <row r="336" spans="1:23" x14ac:dyDescent="0.25">
      <c r="G336" s="36" t="s">
        <v>11</v>
      </c>
      <c r="H336" s="37" t="s">
        <v>12</v>
      </c>
      <c r="I336" s="37" t="s">
        <v>13</v>
      </c>
      <c r="J336" s="37" t="s">
        <v>14</v>
      </c>
      <c r="K336" s="37" t="s">
        <v>15</v>
      </c>
      <c r="M336" s="33" t="s">
        <v>5</v>
      </c>
      <c r="N336" s="33" t="s">
        <v>169</v>
      </c>
    </row>
    <row r="337" spans="1:23" x14ac:dyDescent="0.25">
      <c r="A337" s="36" t="s">
        <v>11</v>
      </c>
      <c r="B337" s="37" t="s">
        <v>12</v>
      </c>
      <c r="C337" s="37" t="s">
        <v>13</v>
      </c>
      <c r="D337" s="37" t="s">
        <v>14</v>
      </c>
      <c r="E337" s="37" t="s">
        <v>15</v>
      </c>
      <c r="M337" s="33" t="s">
        <v>7</v>
      </c>
      <c r="N337" s="33" t="s">
        <v>226</v>
      </c>
      <c r="S337" s="33" t="s">
        <v>202</v>
      </c>
    </row>
    <row r="338" spans="1:23" x14ac:dyDescent="0.25">
      <c r="G338" s="33" t="s">
        <v>334</v>
      </c>
      <c r="M338" s="33" t="s">
        <v>9</v>
      </c>
      <c r="N338" s="33" t="s">
        <v>10</v>
      </c>
    </row>
    <row r="339" spans="1:23" x14ac:dyDescent="0.25">
      <c r="A339" s="33" t="s">
        <v>91</v>
      </c>
      <c r="S339" s="33" t="s">
        <v>48</v>
      </c>
    </row>
    <row r="340" spans="1:23" x14ac:dyDescent="0.25">
      <c r="G340" s="33" t="s">
        <v>48</v>
      </c>
      <c r="M340" s="36" t="s">
        <v>11</v>
      </c>
      <c r="N340" s="37" t="s">
        <v>12</v>
      </c>
      <c r="O340" s="37" t="s">
        <v>13</v>
      </c>
      <c r="P340" s="37" t="s">
        <v>14</v>
      </c>
      <c r="Q340" s="37" t="s">
        <v>15</v>
      </c>
    </row>
    <row r="341" spans="1:23" x14ac:dyDescent="0.25">
      <c r="A341" s="33" t="s">
        <v>48</v>
      </c>
      <c r="M341" s="38" t="s">
        <v>16</v>
      </c>
      <c r="N341" s="39"/>
      <c r="O341" s="40" t="s">
        <v>13</v>
      </c>
      <c r="P341" s="39"/>
      <c r="Q341" s="39"/>
      <c r="S341" s="32" t="s">
        <v>302</v>
      </c>
    </row>
    <row r="342" spans="1:23" x14ac:dyDescent="0.25">
      <c r="G342" s="32" t="s">
        <v>274</v>
      </c>
      <c r="M342" s="41" t="s">
        <v>237</v>
      </c>
      <c r="N342" s="34">
        <v>8400</v>
      </c>
      <c r="O342" s="40" t="s">
        <v>238</v>
      </c>
      <c r="P342" s="35"/>
      <c r="Q342" s="34"/>
      <c r="S342" s="33" t="s">
        <v>1</v>
      </c>
      <c r="T342" s="33" t="s">
        <v>236</v>
      </c>
    </row>
    <row r="343" spans="1:23" x14ac:dyDescent="0.25">
      <c r="A343" s="32" t="s">
        <v>274</v>
      </c>
      <c r="G343" s="33" t="s">
        <v>1</v>
      </c>
      <c r="H343" s="33" t="s">
        <v>236</v>
      </c>
      <c r="M343" s="41" t="s">
        <v>69</v>
      </c>
      <c r="N343" s="34">
        <v>8000</v>
      </c>
      <c r="O343" s="40" t="s">
        <v>238</v>
      </c>
      <c r="P343" s="35"/>
      <c r="Q343" s="34">
        <f>N343*P343</f>
        <v>0</v>
      </c>
      <c r="S343" s="33" t="s">
        <v>3</v>
      </c>
      <c r="T343" s="33" t="s">
        <v>4</v>
      </c>
    </row>
    <row r="344" spans="1:23" x14ac:dyDescent="0.25">
      <c r="A344" s="33" t="s">
        <v>1</v>
      </c>
      <c r="B344" s="33" t="s">
        <v>236</v>
      </c>
      <c r="G344" s="33" t="s">
        <v>3</v>
      </c>
      <c r="H344" s="33" t="s">
        <v>4</v>
      </c>
      <c r="M344" s="41" t="s">
        <v>170</v>
      </c>
      <c r="N344" s="34"/>
      <c r="O344" s="40" t="s">
        <v>171</v>
      </c>
      <c r="P344" s="34"/>
      <c r="Q344" s="34">
        <v>870</v>
      </c>
      <c r="S344" s="33" t="s">
        <v>5</v>
      </c>
      <c r="T344" s="33" t="s">
        <v>169</v>
      </c>
    </row>
    <row r="345" spans="1:23" x14ac:dyDescent="0.25">
      <c r="A345" s="33" t="s">
        <v>3</v>
      </c>
      <c r="B345" s="33" t="s">
        <v>4</v>
      </c>
      <c r="G345" s="33" t="s">
        <v>5</v>
      </c>
      <c r="H345" s="33" t="s">
        <v>6</v>
      </c>
      <c r="M345" s="38" t="s">
        <v>20</v>
      </c>
      <c r="N345" s="39"/>
      <c r="O345" s="40" t="s">
        <v>13</v>
      </c>
      <c r="P345" s="39"/>
      <c r="Q345" s="39">
        <f>SUM(Q342:Q344)</f>
        <v>870</v>
      </c>
      <c r="S345" s="33" t="s">
        <v>7</v>
      </c>
      <c r="T345" s="33" t="s">
        <v>226</v>
      </c>
    </row>
    <row r="346" spans="1:23" x14ac:dyDescent="0.25">
      <c r="A346" s="33" t="s">
        <v>5</v>
      </c>
      <c r="B346" s="33" t="s">
        <v>6</v>
      </c>
      <c r="G346" s="33" t="s">
        <v>7</v>
      </c>
      <c r="H346" s="33" t="s">
        <v>226</v>
      </c>
      <c r="M346" s="41" t="s">
        <v>13</v>
      </c>
      <c r="N346" s="34"/>
      <c r="O346" s="40" t="s">
        <v>13</v>
      </c>
      <c r="P346" s="34"/>
      <c r="Q346" s="34"/>
      <c r="S346" s="33" t="s">
        <v>9</v>
      </c>
      <c r="T346" s="33" t="s">
        <v>124</v>
      </c>
    </row>
    <row r="347" spans="1:23" x14ac:dyDescent="0.25">
      <c r="A347" s="33" t="s">
        <v>7</v>
      </c>
      <c r="B347" s="33" t="s">
        <v>226</v>
      </c>
      <c r="G347" s="33" t="s">
        <v>9</v>
      </c>
      <c r="H347" s="33" t="s">
        <v>124</v>
      </c>
      <c r="M347" s="38" t="s">
        <v>21</v>
      </c>
      <c r="N347" s="39"/>
      <c r="O347" s="40" t="s">
        <v>13</v>
      </c>
      <c r="P347" s="39"/>
      <c r="Q347" s="39"/>
    </row>
    <row r="348" spans="1:23" x14ac:dyDescent="0.25">
      <c r="A348" s="33" t="s">
        <v>9</v>
      </c>
      <c r="B348" s="33" t="s">
        <v>10</v>
      </c>
      <c r="M348" s="41" t="s">
        <v>22</v>
      </c>
      <c r="N348" s="34">
        <v>-2</v>
      </c>
      <c r="O348" s="40" t="s">
        <v>27</v>
      </c>
      <c r="P348" s="35"/>
      <c r="Q348" s="34">
        <f>N348*P348</f>
        <v>0</v>
      </c>
      <c r="S348" s="36" t="s">
        <v>11</v>
      </c>
      <c r="T348" s="37" t="s">
        <v>12</v>
      </c>
      <c r="U348" s="37" t="s">
        <v>13</v>
      </c>
      <c r="V348" s="37" t="s">
        <v>14</v>
      </c>
      <c r="W348" s="37" t="s">
        <v>15</v>
      </c>
    </row>
    <row r="349" spans="1:23" x14ac:dyDescent="0.25">
      <c r="G349" s="36" t="s">
        <v>11</v>
      </c>
      <c r="H349" s="37" t="s">
        <v>12</v>
      </c>
      <c r="I349" s="37" t="s">
        <v>13</v>
      </c>
      <c r="J349" s="37" t="s">
        <v>14</v>
      </c>
      <c r="K349" s="37" t="s">
        <v>15</v>
      </c>
      <c r="M349" s="41" t="s">
        <v>24</v>
      </c>
      <c r="N349" s="34">
        <v>-30</v>
      </c>
      <c r="O349" s="40" t="s">
        <v>25</v>
      </c>
      <c r="P349" s="35"/>
      <c r="Q349" s="34"/>
    </row>
    <row r="350" spans="1:23" x14ac:dyDescent="0.25">
      <c r="A350" s="36" t="s">
        <v>11</v>
      </c>
      <c r="B350" s="37" t="s">
        <v>12</v>
      </c>
      <c r="C350" s="37" t="s">
        <v>13</v>
      </c>
      <c r="D350" s="37" t="s">
        <v>14</v>
      </c>
      <c r="E350" s="37" t="s">
        <v>15</v>
      </c>
      <c r="M350" s="41" t="s">
        <v>71</v>
      </c>
      <c r="N350" s="34">
        <v>-240</v>
      </c>
      <c r="O350" s="40" t="s">
        <v>27</v>
      </c>
      <c r="P350" s="35"/>
      <c r="Q350" s="34">
        <f>N350*P350</f>
        <v>0</v>
      </c>
      <c r="S350" s="33" t="s">
        <v>330</v>
      </c>
    </row>
    <row r="351" spans="1:23" x14ac:dyDescent="0.25">
      <c r="G351" s="33" t="s">
        <v>332</v>
      </c>
      <c r="M351" s="38" t="s">
        <v>31</v>
      </c>
      <c r="N351" s="39"/>
      <c r="O351" s="40" t="s">
        <v>13</v>
      </c>
      <c r="P351" s="39"/>
      <c r="Q351" s="39">
        <f>SUM(Q347:Q350)</f>
        <v>0</v>
      </c>
    </row>
    <row r="352" spans="1:23" x14ac:dyDescent="0.25">
      <c r="A352" s="33" t="s">
        <v>332</v>
      </c>
      <c r="M352" s="38" t="s">
        <v>32</v>
      </c>
      <c r="N352" s="39"/>
      <c r="O352" s="40" t="s">
        <v>13</v>
      </c>
      <c r="P352" s="39"/>
      <c r="Q352" s="39">
        <f>SUM(Q345,Q351)</f>
        <v>870</v>
      </c>
      <c r="S352" s="33" t="s">
        <v>48</v>
      </c>
    </row>
    <row r="353" spans="1:23" x14ac:dyDescent="0.25">
      <c r="G353" s="33" t="s">
        <v>48</v>
      </c>
      <c r="M353" s="41" t="s">
        <v>13</v>
      </c>
      <c r="N353" s="34"/>
      <c r="O353" s="40" t="s">
        <v>13</v>
      </c>
      <c r="P353" s="34"/>
      <c r="Q353" s="34"/>
    </row>
    <row r="354" spans="1:23" x14ac:dyDescent="0.25">
      <c r="A354" s="33" t="s">
        <v>48</v>
      </c>
      <c r="M354" s="38" t="s">
        <v>33</v>
      </c>
      <c r="N354" s="39"/>
      <c r="O354" s="40" t="s">
        <v>13</v>
      </c>
      <c r="P354" s="39"/>
      <c r="Q354" s="39"/>
      <c r="S354" s="32" t="s">
        <v>309</v>
      </c>
    </row>
    <row r="355" spans="1:23" x14ac:dyDescent="0.25">
      <c r="G355" s="32" t="s">
        <v>275</v>
      </c>
      <c r="M355" s="41" t="s">
        <v>34</v>
      </c>
      <c r="N355" s="34">
        <v>-1</v>
      </c>
      <c r="O355" s="40" t="s">
        <v>13</v>
      </c>
      <c r="P355" s="34">
        <v>607.5</v>
      </c>
      <c r="Q355" s="34">
        <f t="shared" ref="Q355:Q365" si="19">N355*P355</f>
        <v>-607.5</v>
      </c>
      <c r="S355" s="33" t="s">
        <v>1</v>
      </c>
      <c r="T355" s="33" t="s">
        <v>236</v>
      </c>
    </row>
    <row r="356" spans="1:23" x14ac:dyDescent="0.25">
      <c r="A356" s="32" t="s">
        <v>275</v>
      </c>
      <c r="G356" s="33" t="s">
        <v>1</v>
      </c>
      <c r="H356" s="33" t="s">
        <v>236</v>
      </c>
      <c r="M356" s="41" t="s">
        <v>150</v>
      </c>
      <c r="N356" s="34">
        <v>-1</v>
      </c>
      <c r="O356" s="40" t="s">
        <v>13</v>
      </c>
      <c r="P356" s="34">
        <v>170</v>
      </c>
      <c r="Q356" s="34">
        <f t="shared" si="19"/>
        <v>-170</v>
      </c>
      <c r="S356" s="33" t="s">
        <v>3</v>
      </c>
      <c r="T356" s="33" t="s">
        <v>4</v>
      </c>
    </row>
    <row r="357" spans="1:23" x14ac:dyDescent="0.25">
      <c r="A357" s="33" t="s">
        <v>1</v>
      </c>
      <c r="B357" s="33" t="s">
        <v>236</v>
      </c>
      <c r="G357" s="33" t="s">
        <v>3</v>
      </c>
      <c r="H357" s="33" t="s">
        <v>4</v>
      </c>
      <c r="M357" s="41" t="s">
        <v>35</v>
      </c>
      <c r="N357" s="34">
        <v>-30</v>
      </c>
      <c r="O357" s="40" t="s">
        <v>13</v>
      </c>
      <c r="P357" s="34">
        <v>19.8</v>
      </c>
      <c r="Q357" s="34">
        <f t="shared" si="19"/>
        <v>-594</v>
      </c>
      <c r="S357" s="33" t="s">
        <v>5</v>
      </c>
      <c r="T357" s="33" t="s">
        <v>169</v>
      </c>
    </row>
    <row r="358" spans="1:23" x14ac:dyDescent="0.25">
      <c r="A358" s="33" t="s">
        <v>3</v>
      </c>
      <c r="B358" s="33" t="s">
        <v>4</v>
      </c>
      <c r="G358" s="33" t="s">
        <v>5</v>
      </c>
      <c r="H358" s="33" t="s">
        <v>6</v>
      </c>
      <c r="M358" s="41" t="s">
        <v>73</v>
      </c>
      <c r="N358" s="34">
        <v>-1</v>
      </c>
      <c r="O358" s="40" t="s">
        <v>13</v>
      </c>
      <c r="P358" s="34">
        <v>475</v>
      </c>
      <c r="Q358" s="34">
        <f t="shared" si="19"/>
        <v>-475</v>
      </c>
      <c r="S358" s="33" t="s">
        <v>7</v>
      </c>
      <c r="T358" s="33" t="s">
        <v>226</v>
      </c>
    </row>
    <row r="359" spans="1:23" x14ac:dyDescent="0.25">
      <c r="A359" s="33" t="s">
        <v>5</v>
      </c>
      <c r="B359" s="33" t="s">
        <v>6</v>
      </c>
      <c r="G359" s="33" t="s">
        <v>7</v>
      </c>
      <c r="H359" s="33" t="s">
        <v>226</v>
      </c>
      <c r="M359" s="41" t="s">
        <v>38</v>
      </c>
      <c r="N359" s="34">
        <v>-1</v>
      </c>
      <c r="O359" s="40" t="s">
        <v>13</v>
      </c>
      <c r="P359" s="34">
        <v>165</v>
      </c>
      <c r="Q359" s="34">
        <f t="shared" si="19"/>
        <v>-165</v>
      </c>
      <c r="S359" s="33" t="s">
        <v>9</v>
      </c>
      <c r="T359" s="33" t="s">
        <v>124</v>
      </c>
    </row>
    <row r="360" spans="1:23" x14ac:dyDescent="0.25">
      <c r="A360" s="33" t="s">
        <v>7</v>
      </c>
      <c r="B360" s="33" t="s">
        <v>226</v>
      </c>
      <c r="G360" s="33" t="s">
        <v>9</v>
      </c>
      <c r="H360" s="33" t="s">
        <v>124</v>
      </c>
      <c r="M360" s="41" t="s">
        <v>172</v>
      </c>
      <c r="N360" s="34">
        <v>-3</v>
      </c>
      <c r="O360" s="40" t="s">
        <v>13</v>
      </c>
      <c r="P360" s="34">
        <v>150</v>
      </c>
      <c r="Q360" s="34">
        <f t="shared" si="19"/>
        <v>-450</v>
      </c>
    </row>
    <row r="361" spans="1:23" x14ac:dyDescent="0.25">
      <c r="A361" s="33" t="s">
        <v>9</v>
      </c>
      <c r="B361" s="33" t="s">
        <v>10</v>
      </c>
      <c r="M361" s="41" t="s">
        <v>166</v>
      </c>
      <c r="N361" s="34">
        <v>-1</v>
      </c>
      <c r="O361" s="40" t="s">
        <v>13</v>
      </c>
      <c r="P361" s="34">
        <v>350</v>
      </c>
      <c r="Q361" s="34">
        <f t="shared" si="19"/>
        <v>-350</v>
      </c>
      <c r="S361" s="36" t="s">
        <v>11</v>
      </c>
      <c r="T361" s="37" t="s">
        <v>12</v>
      </c>
      <c r="U361" s="37" t="s">
        <v>13</v>
      </c>
      <c r="V361" s="37" t="s">
        <v>14</v>
      </c>
      <c r="W361" s="37" t="s">
        <v>15</v>
      </c>
    </row>
    <row r="362" spans="1:23" x14ac:dyDescent="0.25">
      <c r="G362" s="36" t="s">
        <v>11</v>
      </c>
      <c r="H362" s="37" t="s">
        <v>12</v>
      </c>
      <c r="I362" s="37" t="s">
        <v>13</v>
      </c>
      <c r="J362" s="37" t="s">
        <v>14</v>
      </c>
      <c r="K362" s="37" t="s">
        <v>15</v>
      </c>
      <c r="M362" s="41" t="s">
        <v>291</v>
      </c>
      <c r="N362" s="34">
        <v>-1</v>
      </c>
      <c r="O362" s="40" t="s">
        <v>13</v>
      </c>
      <c r="P362" s="34">
        <v>1722.4</v>
      </c>
      <c r="Q362" s="34">
        <f t="shared" si="19"/>
        <v>-1722.4</v>
      </c>
    </row>
    <row r="363" spans="1:23" x14ac:dyDescent="0.25">
      <c r="A363" s="36" t="s">
        <v>11</v>
      </c>
      <c r="B363" s="37" t="s">
        <v>12</v>
      </c>
      <c r="C363" s="37" t="s">
        <v>13</v>
      </c>
      <c r="D363" s="37" t="s">
        <v>14</v>
      </c>
      <c r="E363" s="37" t="s">
        <v>15</v>
      </c>
      <c r="G363" s="38" t="s">
        <v>16</v>
      </c>
      <c r="H363" s="39"/>
      <c r="I363" s="40" t="s">
        <v>13</v>
      </c>
      <c r="J363" s="39"/>
      <c r="K363" s="39"/>
      <c r="M363" s="41" t="s">
        <v>227</v>
      </c>
      <c r="N363" s="34">
        <v>-1</v>
      </c>
      <c r="O363" s="40" t="s">
        <v>13</v>
      </c>
      <c r="P363" s="34">
        <v>1130</v>
      </c>
      <c r="Q363" s="34">
        <f t="shared" si="19"/>
        <v>-1130</v>
      </c>
      <c r="S363" s="33" t="s">
        <v>329</v>
      </c>
    </row>
    <row r="364" spans="1:23" x14ac:dyDescent="0.25">
      <c r="A364" s="38" t="s">
        <v>16</v>
      </c>
      <c r="B364" s="39"/>
      <c r="C364" s="40" t="s">
        <v>13</v>
      </c>
      <c r="D364" s="39"/>
      <c r="E364" s="39"/>
      <c r="G364" s="41" t="s">
        <v>237</v>
      </c>
      <c r="H364" s="34">
        <v>6930</v>
      </c>
      <c r="I364" s="40" t="s">
        <v>238</v>
      </c>
      <c r="J364" s="35"/>
      <c r="K364" s="34"/>
      <c r="M364" s="41" t="s">
        <v>228</v>
      </c>
      <c r="N364" s="34">
        <v>-2</v>
      </c>
      <c r="O364" s="40" t="s">
        <v>13</v>
      </c>
      <c r="P364" s="34">
        <v>120</v>
      </c>
      <c r="Q364" s="34">
        <f t="shared" si="19"/>
        <v>-240</v>
      </c>
    </row>
    <row r="365" spans="1:23" x14ac:dyDescent="0.25">
      <c r="A365" s="41" t="s">
        <v>237</v>
      </c>
      <c r="B365" s="34">
        <v>6930</v>
      </c>
      <c r="C365" s="40" t="s">
        <v>238</v>
      </c>
      <c r="D365" s="35"/>
      <c r="E365" s="34"/>
      <c r="G365" s="41" t="s">
        <v>69</v>
      </c>
      <c r="H365" s="34">
        <v>6600</v>
      </c>
      <c r="I365" s="40" t="s">
        <v>238</v>
      </c>
      <c r="J365" s="35"/>
      <c r="K365" s="34">
        <f>H365*J365</f>
        <v>0</v>
      </c>
      <c r="M365" s="41" t="s">
        <v>229</v>
      </c>
      <c r="N365" s="34">
        <v>-70</v>
      </c>
      <c r="O365" s="40" t="s">
        <v>13</v>
      </c>
      <c r="P365" s="34">
        <v>5</v>
      </c>
      <c r="Q365" s="34">
        <f t="shared" si="19"/>
        <v>-350</v>
      </c>
      <c r="S365" s="33" t="s">
        <v>48</v>
      </c>
    </row>
    <row r="366" spans="1:23" x14ac:dyDescent="0.25">
      <c r="A366" s="41" t="s">
        <v>69</v>
      </c>
      <c r="B366" s="34">
        <v>6600</v>
      </c>
      <c r="C366" s="40" t="s">
        <v>238</v>
      </c>
      <c r="D366" s="35"/>
      <c r="E366" s="34">
        <f>B366*D366</f>
        <v>0</v>
      </c>
      <c r="G366" s="38" t="s">
        <v>20</v>
      </c>
      <c r="H366" s="39"/>
      <c r="I366" s="40" t="s">
        <v>13</v>
      </c>
      <c r="J366" s="39"/>
      <c r="K366" s="39">
        <f>SUM(K364:K365)</f>
        <v>0</v>
      </c>
      <c r="M366" s="41" t="s">
        <v>45</v>
      </c>
      <c r="N366" s="34"/>
      <c r="O366" s="40" t="s">
        <v>13</v>
      </c>
      <c r="P366" s="34"/>
      <c r="Q366" s="34">
        <v>-500</v>
      </c>
    </row>
    <row r="367" spans="1:23" x14ac:dyDescent="0.25">
      <c r="A367" s="38" t="s">
        <v>20</v>
      </c>
      <c r="B367" s="39"/>
      <c r="C367" s="40" t="s">
        <v>13</v>
      </c>
      <c r="D367" s="39"/>
      <c r="E367" s="39">
        <f>SUM(E365:E366)</f>
        <v>0</v>
      </c>
      <c r="G367" s="41" t="s">
        <v>13</v>
      </c>
      <c r="H367" s="34"/>
      <c r="I367" s="40" t="s">
        <v>13</v>
      </c>
      <c r="J367" s="34"/>
      <c r="K367" s="34"/>
      <c r="M367" s="38" t="s">
        <v>292</v>
      </c>
      <c r="N367" s="39"/>
      <c r="O367" s="40" t="s">
        <v>13</v>
      </c>
      <c r="P367" s="39"/>
      <c r="Q367" s="39">
        <f>SUM(Q355:Q366)</f>
        <v>-6753.9</v>
      </c>
      <c r="S367" s="32" t="s">
        <v>310</v>
      </c>
    </row>
    <row r="368" spans="1:23" x14ac:dyDescent="0.25">
      <c r="A368" s="41" t="s">
        <v>13</v>
      </c>
      <c r="B368" s="34"/>
      <c r="C368" s="40" t="s">
        <v>13</v>
      </c>
      <c r="D368" s="34"/>
      <c r="E368" s="34"/>
      <c r="G368" s="38" t="s">
        <v>21</v>
      </c>
      <c r="H368" s="39"/>
      <c r="I368" s="40" t="s">
        <v>13</v>
      </c>
      <c r="J368" s="39"/>
      <c r="K368" s="39"/>
      <c r="M368" s="41" t="s">
        <v>47</v>
      </c>
      <c r="N368" s="34"/>
      <c r="O368" s="40" t="s">
        <v>13</v>
      </c>
      <c r="P368" s="34"/>
      <c r="Q368" s="34">
        <f>SUM(Q352,Q367)</f>
        <v>-5883.9</v>
      </c>
      <c r="S368" s="33" t="s">
        <v>1</v>
      </c>
      <c r="T368" s="33" t="s">
        <v>236</v>
      </c>
    </row>
    <row r="369" spans="1:23" x14ac:dyDescent="0.25">
      <c r="A369" s="38" t="s">
        <v>21</v>
      </c>
      <c r="B369" s="39"/>
      <c r="C369" s="40" t="s">
        <v>13</v>
      </c>
      <c r="D369" s="39"/>
      <c r="E369" s="39"/>
      <c r="G369" s="41" t="s">
        <v>22</v>
      </c>
      <c r="H369" s="34">
        <v>-100</v>
      </c>
      <c r="I369" s="40" t="s">
        <v>18</v>
      </c>
      <c r="J369" s="35"/>
      <c r="K369" s="34">
        <f>H369*J369</f>
        <v>0</v>
      </c>
      <c r="S369" s="33" t="s">
        <v>3</v>
      </c>
      <c r="T369" s="33" t="s">
        <v>4</v>
      </c>
    </row>
    <row r="370" spans="1:23" x14ac:dyDescent="0.25">
      <c r="A370" s="41" t="s">
        <v>22</v>
      </c>
      <c r="B370" s="34">
        <v>-100</v>
      </c>
      <c r="C370" s="40" t="s">
        <v>18</v>
      </c>
      <c r="D370" s="35"/>
      <c r="E370" s="34">
        <f>B370*D370</f>
        <v>0</v>
      </c>
      <c r="G370" s="41" t="s">
        <v>23</v>
      </c>
      <c r="H370" s="34">
        <v>-141</v>
      </c>
      <c r="I370" s="40" t="s">
        <v>18</v>
      </c>
      <c r="J370" s="35"/>
      <c r="K370" s="34">
        <f>H370*J370</f>
        <v>0</v>
      </c>
      <c r="M370" s="33" t="s">
        <v>173</v>
      </c>
      <c r="S370" s="33" t="s">
        <v>5</v>
      </c>
      <c r="T370" s="33" t="s">
        <v>169</v>
      </c>
    </row>
    <row r="371" spans="1:23" x14ac:dyDescent="0.25">
      <c r="A371" s="41" t="s">
        <v>23</v>
      </c>
      <c r="B371" s="34">
        <v>-46</v>
      </c>
      <c r="C371" s="40" t="s">
        <v>18</v>
      </c>
      <c r="D371" s="35"/>
      <c r="E371" s="34">
        <f>B371*D371</f>
        <v>0</v>
      </c>
      <c r="G371" s="41" t="s">
        <v>70</v>
      </c>
      <c r="H371" s="34">
        <v>-24</v>
      </c>
      <c r="I371" s="40" t="s">
        <v>18</v>
      </c>
      <c r="J371" s="35"/>
      <c r="K371" s="34">
        <f>H371*J371</f>
        <v>0</v>
      </c>
      <c r="M371" s="33" t="s">
        <v>174</v>
      </c>
      <c r="S371" s="33" t="s">
        <v>7</v>
      </c>
      <c r="T371" s="33" t="s">
        <v>226</v>
      </c>
    </row>
    <row r="372" spans="1:23" x14ac:dyDescent="0.25">
      <c r="A372" s="41" t="s">
        <v>24</v>
      </c>
      <c r="B372" s="34">
        <v>-30</v>
      </c>
      <c r="C372" s="40" t="s">
        <v>25</v>
      </c>
      <c r="D372" s="35"/>
      <c r="E372" s="34"/>
      <c r="G372" s="41" t="s">
        <v>125</v>
      </c>
      <c r="H372" s="34">
        <v>-169</v>
      </c>
      <c r="I372" s="40" t="s">
        <v>18</v>
      </c>
      <c r="J372" s="35"/>
      <c r="K372" s="34">
        <f>H372*J372</f>
        <v>0</v>
      </c>
      <c r="S372" s="33" t="s">
        <v>9</v>
      </c>
      <c r="T372" s="33" t="s">
        <v>124</v>
      </c>
    </row>
    <row r="373" spans="1:23" x14ac:dyDescent="0.25">
      <c r="A373" s="41" t="s">
        <v>26</v>
      </c>
      <c r="B373" s="34"/>
      <c r="C373" s="40" t="s">
        <v>27</v>
      </c>
      <c r="D373" s="34"/>
      <c r="E373" s="34">
        <v>-125</v>
      </c>
      <c r="G373" s="41" t="s">
        <v>26</v>
      </c>
      <c r="H373" s="34"/>
      <c r="I373" s="40" t="s">
        <v>27</v>
      </c>
      <c r="J373" s="34"/>
      <c r="K373" s="34">
        <v>-125</v>
      </c>
      <c r="M373" s="33" t="s">
        <v>48</v>
      </c>
    </row>
    <row r="374" spans="1:23" x14ac:dyDescent="0.25">
      <c r="A374" s="41" t="s">
        <v>28</v>
      </c>
      <c r="B374" s="34"/>
      <c r="C374" s="40" t="s">
        <v>27</v>
      </c>
      <c r="D374" s="34"/>
      <c r="E374" s="34">
        <v>-190</v>
      </c>
      <c r="G374" s="41" t="s">
        <v>28</v>
      </c>
      <c r="H374" s="34"/>
      <c r="I374" s="40" t="s">
        <v>27</v>
      </c>
      <c r="J374" s="34"/>
      <c r="K374" s="34">
        <v>-190</v>
      </c>
      <c r="S374" s="36" t="s">
        <v>11</v>
      </c>
      <c r="T374" s="37" t="s">
        <v>12</v>
      </c>
      <c r="U374" s="37" t="s">
        <v>13</v>
      </c>
      <c r="V374" s="37" t="s">
        <v>14</v>
      </c>
      <c r="W374" s="37" t="s">
        <v>15</v>
      </c>
    </row>
    <row r="375" spans="1:23" x14ac:dyDescent="0.25">
      <c r="A375" s="41" t="s">
        <v>29</v>
      </c>
      <c r="B375" s="34"/>
      <c r="C375" s="40" t="s">
        <v>27</v>
      </c>
      <c r="D375" s="34"/>
      <c r="E375" s="34">
        <v>-30</v>
      </c>
      <c r="G375" s="41" t="s">
        <v>29</v>
      </c>
      <c r="H375" s="34"/>
      <c r="I375" s="40" t="s">
        <v>27</v>
      </c>
      <c r="J375" s="34"/>
      <c r="K375" s="34">
        <v>-30</v>
      </c>
      <c r="M375" s="32" t="s">
        <v>294</v>
      </c>
    </row>
    <row r="376" spans="1:23" x14ac:dyDescent="0.25">
      <c r="A376" s="41" t="s">
        <v>71</v>
      </c>
      <c r="B376" s="34">
        <v>-144</v>
      </c>
      <c r="C376" s="40" t="s">
        <v>27</v>
      </c>
      <c r="D376" s="35"/>
      <c r="E376" s="34">
        <f>B376*D376</f>
        <v>0</v>
      </c>
      <c r="G376" s="41" t="s">
        <v>71</v>
      </c>
      <c r="H376" s="34">
        <v>-144</v>
      </c>
      <c r="I376" s="40" t="s">
        <v>27</v>
      </c>
      <c r="J376" s="35"/>
      <c r="K376" s="34">
        <f>H376*J376</f>
        <v>0</v>
      </c>
      <c r="M376" s="33" t="s">
        <v>1</v>
      </c>
      <c r="N376" s="33" t="s">
        <v>236</v>
      </c>
      <c r="S376" s="33" t="s">
        <v>323</v>
      </c>
    </row>
    <row r="377" spans="1:23" x14ac:dyDescent="0.25">
      <c r="A377" s="38" t="s">
        <v>31</v>
      </c>
      <c r="B377" s="39"/>
      <c r="C377" s="40" t="s">
        <v>13</v>
      </c>
      <c r="D377" s="39"/>
      <c r="E377" s="39">
        <f>SUM(E369:E376)</f>
        <v>-345</v>
      </c>
      <c r="G377" s="38" t="s">
        <v>31</v>
      </c>
      <c r="H377" s="39"/>
      <c r="I377" s="40" t="s">
        <v>13</v>
      </c>
      <c r="J377" s="39"/>
      <c r="K377" s="39">
        <f>SUM(K368:K376)</f>
        <v>-345</v>
      </c>
      <c r="M377" s="33" t="s">
        <v>3</v>
      </c>
      <c r="N377" s="33" t="s">
        <v>4</v>
      </c>
    </row>
    <row r="378" spans="1:23" x14ac:dyDescent="0.25">
      <c r="A378" s="38" t="s">
        <v>32</v>
      </c>
      <c r="B378" s="39"/>
      <c r="C378" s="40" t="s">
        <v>13</v>
      </c>
      <c r="D378" s="39"/>
      <c r="E378" s="39">
        <f>SUM(E367,E377)</f>
        <v>-345</v>
      </c>
      <c r="G378" s="38" t="s">
        <v>32</v>
      </c>
      <c r="H378" s="39"/>
      <c r="I378" s="40" t="s">
        <v>13</v>
      </c>
      <c r="J378" s="39"/>
      <c r="K378" s="39">
        <f>SUM(K366,K377)</f>
        <v>-345</v>
      </c>
      <c r="M378" s="33" t="s">
        <v>5</v>
      </c>
      <c r="N378" s="33" t="s">
        <v>169</v>
      </c>
      <c r="S378" s="33" t="s">
        <v>48</v>
      </c>
    </row>
    <row r="379" spans="1:23" x14ac:dyDescent="0.25">
      <c r="A379" s="41" t="s">
        <v>13</v>
      </c>
      <c r="B379" s="34"/>
      <c r="C379" s="40" t="s">
        <v>13</v>
      </c>
      <c r="D379" s="34"/>
      <c r="E379" s="34"/>
      <c r="G379" s="41" t="s">
        <v>13</v>
      </c>
      <c r="H379" s="34"/>
      <c r="I379" s="40" t="s">
        <v>13</v>
      </c>
      <c r="J379" s="34"/>
      <c r="K379" s="34"/>
      <c r="M379" s="33" t="s">
        <v>7</v>
      </c>
      <c r="N379" s="33" t="s">
        <v>226</v>
      </c>
    </row>
    <row r="380" spans="1:23" x14ac:dyDescent="0.25">
      <c r="A380" s="38" t="s">
        <v>33</v>
      </c>
      <c r="B380" s="39"/>
      <c r="C380" s="40" t="s">
        <v>13</v>
      </c>
      <c r="D380" s="39"/>
      <c r="E380" s="39"/>
      <c r="G380" s="38" t="s">
        <v>33</v>
      </c>
      <c r="H380" s="39"/>
      <c r="I380" s="40" t="s">
        <v>13</v>
      </c>
      <c r="J380" s="39"/>
      <c r="K380" s="39"/>
      <c r="M380" s="33" t="s">
        <v>9</v>
      </c>
      <c r="N380" s="33" t="s">
        <v>10</v>
      </c>
      <c r="S380" s="32" t="s">
        <v>313</v>
      </c>
    </row>
    <row r="381" spans="1:23" x14ac:dyDescent="0.25">
      <c r="A381" s="41" t="s">
        <v>34</v>
      </c>
      <c r="B381" s="34">
        <v>-1</v>
      </c>
      <c r="C381" s="40" t="s">
        <v>13</v>
      </c>
      <c r="D381" s="34">
        <v>608</v>
      </c>
      <c r="E381" s="34">
        <f t="shared" ref="E381:E390" si="20">B381*D381</f>
        <v>-608</v>
      </c>
      <c r="G381" s="41" t="s">
        <v>34</v>
      </c>
      <c r="H381" s="34">
        <v>-1</v>
      </c>
      <c r="I381" s="40" t="s">
        <v>13</v>
      </c>
      <c r="J381" s="34">
        <v>608</v>
      </c>
      <c r="K381" s="34">
        <f t="shared" ref="K381:K389" si="21">H381*J381</f>
        <v>-608</v>
      </c>
      <c r="S381" s="33" t="s">
        <v>1</v>
      </c>
      <c r="T381" s="33" t="s">
        <v>236</v>
      </c>
    </row>
    <row r="382" spans="1:23" x14ac:dyDescent="0.25">
      <c r="A382" s="41" t="s">
        <v>35</v>
      </c>
      <c r="B382" s="34">
        <v>-30</v>
      </c>
      <c r="C382" s="40" t="s">
        <v>13</v>
      </c>
      <c r="D382" s="34">
        <v>20</v>
      </c>
      <c r="E382" s="34">
        <f t="shared" si="20"/>
        <v>-600</v>
      </c>
      <c r="G382" s="41" t="s">
        <v>36</v>
      </c>
      <c r="H382" s="34">
        <v>-1</v>
      </c>
      <c r="I382" s="40" t="s">
        <v>13</v>
      </c>
      <c r="J382" s="34">
        <v>133</v>
      </c>
      <c r="K382" s="34">
        <f t="shared" si="21"/>
        <v>-133</v>
      </c>
      <c r="M382" s="36" t="s">
        <v>11</v>
      </c>
      <c r="N382" s="37" t="s">
        <v>12</v>
      </c>
      <c r="O382" s="37" t="s">
        <v>13</v>
      </c>
      <c r="P382" s="37" t="s">
        <v>14</v>
      </c>
      <c r="Q382" s="37" t="s">
        <v>15</v>
      </c>
      <c r="S382" s="33" t="s">
        <v>3</v>
      </c>
      <c r="T382" s="33" t="s">
        <v>4</v>
      </c>
    </row>
    <row r="383" spans="1:23" x14ac:dyDescent="0.25">
      <c r="A383" s="41" t="s">
        <v>36</v>
      </c>
      <c r="B383" s="34">
        <v>-1</v>
      </c>
      <c r="C383" s="40" t="s">
        <v>13</v>
      </c>
      <c r="D383" s="34">
        <v>133</v>
      </c>
      <c r="E383" s="34">
        <f t="shared" si="20"/>
        <v>-133</v>
      </c>
      <c r="G383" s="41" t="s">
        <v>37</v>
      </c>
      <c r="H383" s="34">
        <v>-1</v>
      </c>
      <c r="I383" s="40" t="s">
        <v>13</v>
      </c>
      <c r="J383" s="34">
        <v>380</v>
      </c>
      <c r="K383" s="34">
        <f t="shared" si="21"/>
        <v>-380</v>
      </c>
      <c r="S383" s="33" t="s">
        <v>5</v>
      </c>
      <c r="T383" s="33" t="s">
        <v>169</v>
      </c>
    </row>
    <row r="384" spans="1:23" x14ac:dyDescent="0.25">
      <c r="A384" s="41" t="s">
        <v>37</v>
      </c>
      <c r="B384" s="34">
        <v>-1</v>
      </c>
      <c r="C384" s="40" t="s">
        <v>13</v>
      </c>
      <c r="D384" s="34">
        <v>380</v>
      </c>
      <c r="E384" s="34">
        <f t="shared" si="20"/>
        <v>-380</v>
      </c>
      <c r="G384" s="41" t="s">
        <v>38</v>
      </c>
      <c r="H384" s="34">
        <v>-1</v>
      </c>
      <c r="I384" s="40" t="s">
        <v>13</v>
      </c>
      <c r="J384" s="34">
        <v>165</v>
      </c>
      <c r="K384" s="34">
        <f t="shared" si="21"/>
        <v>-165</v>
      </c>
      <c r="M384" s="33" t="s">
        <v>326</v>
      </c>
      <c r="S384" s="33" t="s">
        <v>7</v>
      </c>
      <c r="T384" s="33" t="s">
        <v>226</v>
      </c>
    </row>
    <row r="385" spans="1:23" x14ac:dyDescent="0.25">
      <c r="A385" s="41" t="s">
        <v>38</v>
      </c>
      <c r="B385" s="34">
        <v>-1</v>
      </c>
      <c r="C385" s="40" t="s">
        <v>13</v>
      </c>
      <c r="D385" s="34">
        <v>165</v>
      </c>
      <c r="E385" s="34">
        <f t="shared" si="20"/>
        <v>-165</v>
      </c>
      <c r="G385" s="41" t="s">
        <v>39</v>
      </c>
      <c r="H385" s="34">
        <v>-2</v>
      </c>
      <c r="I385" s="40" t="s">
        <v>13</v>
      </c>
      <c r="J385" s="34">
        <v>175</v>
      </c>
      <c r="K385" s="34">
        <f t="shared" si="21"/>
        <v>-350</v>
      </c>
      <c r="S385" s="33" t="s">
        <v>9</v>
      </c>
      <c r="T385" s="33" t="s">
        <v>124</v>
      </c>
    </row>
    <row r="386" spans="1:23" x14ac:dyDescent="0.25">
      <c r="A386" s="41" t="s">
        <v>39</v>
      </c>
      <c r="B386" s="34">
        <v>-2</v>
      </c>
      <c r="C386" s="40" t="s">
        <v>13</v>
      </c>
      <c r="D386" s="34">
        <v>175</v>
      </c>
      <c r="E386" s="34">
        <f t="shared" si="20"/>
        <v>-350</v>
      </c>
      <c r="G386" s="41" t="s">
        <v>276</v>
      </c>
      <c r="H386" s="34">
        <v>-1</v>
      </c>
      <c r="I386" s="40" t="s">
        <v>13</v>
      </c>
      <c r="J386" s="34">
        <v>1443</v>
      </c>
      <c r="K386" s="34">
        <f t="shared" si="21"/>
        <v>-1443</v>
      </c>
      <c r="M386" s="33" t="s">
        <v>48</v>
      </c>
    </row>
    <row r="387" spans="1:23" x14ac:dyDescent="0.25">
      <c r="A387" s="41" t="s">
        <v>276</v>
      </c>
      <c r="B387" s="34">
        <v>-1</v>
      </c>
      <c r="C387" s="40" t="s">
        <v>13</v>
      </c>
      <c r="D387" s="34">
        <v>1443</v>
      </c>
      <c r="E387" s="34">
        <f t="shared" si="20"/>
        <v>-1443</v>
      </c>
      <c r="G387" s="41" t="s">
        <v>227</v>
      </c>
      <c r="H387" s="34">
        <v>-1</v>
      </c>
      <c r="I387" s="40" t="s">
        <v>13</v>
      </c>
      <c r="J387" s="34">
        <v>1200</v>
      </c>
      <c r="K387" s="34">
        <f t="shared" si="21"/>
        <v>-1200</v>
      </c>
      <c r="S387" s="36" t="s">
        <v>11</v>
      </c>
      <c r="T387" s="37" t="s">
        <v>12</v>
      </c>
      <c r="U387" s="37" t="s">
        <v>13</v>
      </c>
      <c r="V387" s="37" t="s">
        <v>14</v>
      </c>
      <c r="W387" s="37" t="s">
        <v>15</v>
      </c>
    </row>
    <row r="388" spans="1:23" x14ac:dyDescent="0.25">
      <c r="A388" s="41" t="s">
        <v>227</v>
      </c>
      <c r="B388" s="34">
        <v>-1</v>
      </c>
      <c r="C388" s="40" t="s">
        <v>13</v>
      </c>
      <c r="D388" s="34">
        <v>1200</v>
      </c>
      <c r="E388" s="34">
        <f t="shared" si="20"/>
        <v>-1200</v>
      </c>
      <c r="G388" s="41" t="s">
        <v>228</v>
      </c>
      <c r="H388" s="34">
        <v>-2</v>
      </c>
      <c r="I388" s="40" t="s">
        <v>13</v>
      </c>
      <c r="J388" s="34">
        <v>120</v>
      </c>
      <c r="K388" s="34">
        <f t="shared" si="21"/>
        <v>-240</v>
      </c>
      <c r="M388" s="32" t="s">
        <v>66</v>
      </c>
    </row>
    <row r="389" spans="1:23" x14ac:dyDescent="0.25">
      <c r="A389" s="41" t="s">
        <v>228</v>
      </c>
      <c r="B389" s="34">
        <v>-2</v>
      </c>
      <c r="C389" s="40" t="s">
        <v>13</v>
      </c>
      <c r="D389" s="34">
        <v>120</v>
      </c>
      <c r="E389" s="34">
        <f t="shared" si="20"/>
        <v>-240</v>
      </c>
      <c r="G389" s="41" t="s">
        <v>229</v>
      </c>
      <c r="H389" s="34">
        <v>-100</v>
      </c>
      <c r="I389" s="40" t="s">
        <v>13</v>
      </c>
      <c r="J389" s="34">
        <v>5</v>
      </c>
      <c r="K389" s="34">
        <f t="shared" si="21"/>
        <v>-500</v>
      </c>
      <c r="M389" s="33" t="s">
        <v>1</v>
      </c>
      <c r="N389" s="33" t="s">
        <v>236</v>
      </c>
      <c r="S389" s="33" t="s">
        <v>323</v>
      </c>
    </row>
    <row r="390" spans="1:23" x14ac:dyDescent="0.25">
      <c r="A390" s="41" t="s">
        <v>229</v>
      </c>
      <c r="B390" s="34">
        <v>-100</v>
      </c>
      <c r="C390" s="40" t="s">
        <v>13</v>
      </c>
      <c r="D390" s="34">
        <v>5</v>
      </c>
      <c r="E390" s="34">
        <f t="shared" si="20"/>
        <v>-500</v>
      </c>
      <c r="G390" s="41" t="s">
        <v>45</v>
      </c>
      <c r="H390" s="34"/>
      <c r="I390" s="40" t="s">
        <v>13</v>
      </c>
      <c r="J390" s="34"/>
      <c r="K390" s="34">
        <v>-500</v>
      </c>
      <c r="M390" s="33" t="s">
        <v>3</v>
      </c>
      <c r="N390" s="33" t="s">
        <v>4</v>
      </c>
    </row>
    <row r="391" spans="1:23" x14ac:dyDescent="0.25">
      <c r="A391" s="41" t="s">
        <v>45</v>
      </c>
      <c r="B391" s="34"/>
      <c r="C391" s="40" t="s">
        <v>13</v>
      </c>
      <c r="D391" s="34"/>
      <c r="E391" s="34">
        <v>-500</v>
      </c>
      <c r="G391" s="38" t="s">
        <v>46</v>
      </c>
      <c r="H391" s="39"/>
      <c r="I391" s="40" t="s">
        <v>13</v>
      </c>
      <c r="J391" s="39"/>
      <c r="K391" s="39">
        <f>SUM(K381:K390)</f>
        <v>-5519</v>
      </c>
      <c r="M391" s="33" t="s">
        <v>5</v>
      </c>
      <c r="N391" s="33" t="s">
        <v>169</v>
      </c>
      <c r="S391" s="33" t="s">
        <v>48</v>
      </c>
    </row>
    <row r="392" spans="1:23" x14ac:dyDescent="0.25">
      <c r="A392" s="38" t="s">
        <v>46</v>
      </c>
      <c r="B392" s="39"/>
      <c r="C392" s="40" t="s">
        <v>13</v>
      </c>
      <c r="D392" s="39"/>
      <c r="E392" s="39">
        <f>SUM(E381:E391)</f>
        <v>-6119</v>
      </c>
      <c r="G392" s="41" t="s">
        <v>47</v>
      </c>
      <c r="H392" s="34"/>
      <c r="I392" s="40" t="s">
        <v>13</v>
      </c>
      <c r="J392" s="34"/>
      <c r="K392" s="34">
        <f>SUM(K378,K391)</f>
        <v>-5864</v>
      </c>
      <c r="M392" s="33" t="s">
        <v>7</v>
      </c>
      <c r="N392" s="33" t="s">
        <v>226</v>
      </c>
    </row>
    <row r="393" spans="1:23" x14ac:dyDescent="0.25">
      <c r="A393" s="41" t="s">
        <v>47</v>
      </c>
      <c r="B393" s="34"/>
      <c r="C393" s="40" t="s">
        <v>13</v>
      </c>
      <c r="D393" s="34"/>
      <c r="E393" s="34">
        <f>SUM(E378,E392)</f>
        <v>-6464</v>
      </c>
      <c r="M393" s="33" t="s">
        <v>9</v>
      </c>
      <c r="N393" s="33" t="s">
        <v>10</v>
      </c>
      <c r="S393" s="33" t="s">
        <v>120</v>
      </c>
    </row>
    <row r="394" spans="1:23" x14ac:dyDescent="0.25">
      <c r="G394" s="33" t="s">
        <v>277</v>
      </c>
      <c r="S394" s="33" t="s">
        <v>121</v>
      </c>
    </row>
    <row r="395" spans="1:23" x14ac:dyDescent="0.25">
      <c r="A395" s="33" t="s">
        <v>277</v>
      </c>
      <c r="M395" s="36" t="s">
        <v>11</v>
      </c>
      <c r="N395" s="37" t="s">
        <v>12</v>
      </c>
      <c r="O395" s="37" t="s">
        <v>13</v>
      </c>
      <c r="P395" s="37" t="s">
        <v>14</v>
      </c>
      <c r="Q395" s="37" t="s">
        <v>15</v>
      </c>
    </row>
    <row r="396" spans="1:23" x14ac:dyDescent="0.25">
      <c r="G396" s="33" t="s">
        <v>48</v>
      </c>
      <c r="S396" s="33" t="s">
        <v>122</v>
      </c>
    </row>
    <row r="397" spans="1:23" x14ac:dyDescent="0.25">
      <c r="A397" s="33" t="s">
        <v>48</v>
      </c>
      <c r="M397" s="33" t="s">
        <v>177</v>
      </c>
      <c r="S397" s="33" t="s">
        <v>123</v>
      </c>
    </row>
    <row r="398" spans="1:23" x14ac:dyDescent="0.25">
      <c r="G398" s="32" t="s">
        <v>278</v>
      </c>
    </row>
    <row r="399" spans="1:23" x14ac:dyDescent="0.25">
      <c r="A399" s="32" t="s">
        <v>278</v>
      </c>
      <c r="G399" s="33" t="s">
        <v>1</v>
      </c>
      <c r="H399" s="33" t="s">
        <v>236</v>
      </c>
      <c r="M399" s="33" t="s">
        <v>48</v>
      </c>
    </row>
    <row r="400" spans="1:23" x14ac:dyDescent="0.25">
      <c r="A400" s="33" t="s">
        <v>1</v>
      </c>
      <c r="B400" s="33" t="s">
        <v>236</v>
      </c>
      <c r="G400" s="33" t="s">
        <v>3</v>
      </c>
      <c r="H400" s="33" t="s">
        <v>4</v>
      </c>
    </row>
    <row r="401" spans="1:17" x14ac:dyDescent="0.25">
      <c r="A401" s="33" t="s">
        <v>3</v>
      </c>
      <c r="B401" s="33" t="s">
        <v>4</v>
      </c>
      <c r="G401" s="33" t="s">
        <v>5</v>
      </c>
      <c r="H401" s="33" t="s">
        <v>6</v>
      </c>
      <c r="M401" s="32" t="s">
        <v>296</v>
      </c>
    </row>
    <row r="402" spans="1:17" x14ac:dyDescent="0.25">
      <c r="A402" s="33" t="s">
        <v>5</v>
      </c>
      <c r="B402" s="33" t="s">
        <v>6</v>
      </c>
      <c r="G402" s="33" t="s">
        <v>7</v>
      </c>
      <c r="H402" s="33" t="s">
        <v>226</v>
      </c>
      <c r="M402" s="33" t="s">
        <v>1</v>
      </c>
      <c r="N402" s="33" t="s">
        <v>236</v>
      </c>
    </row>
    <row r="403" spans="1:17" x14ac:dyDescent="0.25">
      <c r="A403" s="33" t="s">
        <v>7</v>
      </c>
      <c r="B403" s="33" t="s">
        <v>226</v>
      </c>
      <c r="G403" s="33" t="s">
        <v>9</v>
      </c>
      <c r="H403" s="33" t="s">
        <v>124</v>
      </c>
      <c r="M403" s="33" t="s">
        <v>3</v>
      </c>
      <c r="N403" s="33" t="s">
        <v>4</v>
      </c>
    </row>
    <row r="404" spans="1:17" x14ac:dyDescent="0.25">
      <c r="A404" s="33" t="s">
        <v>9</v>
      </c>
      <c r="B404" s="33" t="s">
        <v>10</v>
      </c>
      <c r="M404" s="33" t="s">
        <v>5</v>
      </c>
      <c r="N404" s="33" t="s">
        <v>169</v>
      </c>
    </row>
    <row r="405" spans="1:17" x14ac:dyDescent="0.25">
      <c r="G405" s="36" t="s">
        <v>11</v>
      </c>
      <c r="H405" s="37" t="s">
        <v>12</v>
      </c>
      <c r="I405" s="37" t="s">
        <v>13</v>
      </c>
      <c r="J405" s="37" t="s">
        <v>14</v>
      </c>
      <c r="K405" s="37" t="s">
        <v>15</v>
      </c>
      <c r="M405" s="33" t="s">
        <v>7</v>
      </c>
      <c r="N405" s="33" t="s">
        <v>226</v>
      </c>
    </row>
    <row r="406" spans="1:17" x14ac:dyDescent="0.25">
      <c r="A406" s="36" t="s">
        <v>11</v>
      </c>
      <c r="B406" s="37" t="s">
        <v>12</v>
      </c>
      <c r="C406" s="37" t="s">
        <v>13</v>
      </c>
      <c r="D406" s="37" t="s">
        <v>14</v>
      </c>
      <c r="E406" s="37" t="s">
        <v>15</v>
      </c>
      <c r="G406" s="38" t="s">
        <v>16</v>
      </c>
      <c r="H406" s="39"/>
      <c r="I406" s="40" t="s">
        <v>13</v>
      </c>
      <c r="J406" s="39"/>
      <c r="K406" s="39"/>
      <c r="M406" s="33" t="s">
        <v>9</v>
      </c>
      <c r="N406" s="33" t="s">
        <v>10</v>
      </c>
    </row>
    <row r="407" spans="1:17" x14ac:dyDescent="0.25">
      <c r="A407" s="38" t="s">
        <v>16</v>
      </c>
      <c r="B407" s="39"/>
      <c r="C407" s="40" t="s">
        <v>13</v>
      </c>
      <c r="D407" s="39"/>
      <c r="E407" s="39"/>
      <c r="G407" s="41" t="s">
        <v>237</v>
      </c>
      <c r="H407" s="34">
        <v>9660</v>
      </c>
      <c r="I407" s="40" t="s">
        <v>238</v>
      </c>
      <c r="J407" s="35"/>
      <c r="K407" s="34"/>
    </row>
    <row r="408" spans="1:17" x14ac:dyDescent="0.25">
      <c r="A408" s="41" t="s">
        <v>237</v>
      </c>
      <c r="B408" s="34">
        <v>9660</v>
      </c>
      <c r="C408" s="40" t="s">
        <v>238</v>
      </c>
      <c r="D408" s="35"/>
      <c r="E408" s="34"/>
      <c r="G408" s="41" t="s">
        <v>69</v>
      </c>
      <c r="H408" s="34">
        <v>9200</v>
      </c>
      <c r="I408" s="40" t="s">
        <v>238</v>
      </c>
      <c r="J408" s="35"/>
      <c r="K408" s="34">
        <f>H408*J408</f>
        <v>0</v>
      </c>
      <c r="M408" s="36" t="s">
        <v>11</v>
      </c>
      <c r="N408" s="37" t="s">
        <v>12</v>
      </c>
      <c r="O408" s="37" t="s">
        <v>13</v>
      </c>
      <c r="P408" s="37" t="s">
        <v>14</v>
      </c>
      <c r="Q408" s="37" t="s">
        <v>15</v>
      </c>
    </row>
    <row r="409" spans="1:17" x14ac:dyDescent="0.25">
      <c r="A409" s="41" t="s">
        <v>69</v>
      </c>
      <c r="B409" s="34">
        <v>9200</v>
      </c>
      <c r="C409" s="40" t="s">
        <v>238</v>
      </c>
      <c r="D409" s="35"/>
      <c r="E409" s="34">
        <f>B409*D409</f>
        <v>0</v>
      </c>
      <c r="G409" s="38" t="s">
        <v>20</v>
      </c>
      <c r="H409" s="39"/>
      <c r="I409" s="40" t="s">
        <v>13</v>
      </c>
      <c r="J409" s="39"/>
      <c r="K409" s="39">
        <f>SUM(K407:K408)</f>
        <v>0</v>
      </c>
    </row>
    <row r="410" spans="1:17" x14ac:dyDescent="0.25">
      <c r="A410" s="38" t="s">
        <v>20</v>
      </c>
      <c r="B410" s="39"/>
      <c r="C410" s="40" t="s">
        <v>13</v>
      </c>
      <c r="D410" s="39"/>
      <c r="E410" s="39">
        <f>SUM(E408:E409)</f>
        <v>0</v>
      </c>
      <c r="G410" s="41" t="s">
        <v>13</v>
      </c>
      <c r="H410" s="34"/>
      <c r="I410" s="40" t="s">
        <v>13</v>
      </c>
      <c r="J410" s="34"/>
      <c r="K410" s="34"/>
      <c r="M410" s="33" t="s">
        <v>326</v>
      </c>
    </row>
    <row r="411" spans="1:17" x14ac:dyDescent="0.25">
      <c r="A411" s="41" t="s">
        <v>13</v>
      </c>
      <c r="B411" s="34"/>
      <c r="C411" s="40" t="s">
        <v>13</v>
      </c>
      <c r="D411" s="34"/>
      <c r="E411" s="34"/>
      <c r="G411" s="38" t="s">
        <v>21</v>
      </c>
      <c r="H411" s="39"/>
      <c r="I411" s="40" t="s">
        <v>13</v>
      </c>
      <c r="J411" s="39"/>
      <c r="K411" s="39"/>
    </row>
    <row r="412" spans="1:17" x14ac:dyDescent="0.25">
      <c r="A412" s="38" t="s">
        <v>21</v>
      </c>
      <c r="B412" s="39"/>
      <c r="C412" s="40" t="s">
        <v>13</v>
      </c>
      <c r="D412" s="39"/>
      <c r="E412" s="39"/>
      <c r="G412" s="41" t="s">
        <v>22</v>
      </c>
      <c r="H412" s="34">
        <v>-200</v>
      </c>
      <c r="I412" s="40" t="s">
        <v>18</v>
      </c>
      <c r="J412" s="35"/>
      <c r="K412" s="34">
        <f>H412*J412</f>
        <v>0</v>
      </c>
      <c r="M412" s="33" t="s">
        <v>48</v>
      </c>
    </row>
    <row r="413" spans="1:17" x14ac:dyDescent="0.25">
      <c r="A413" s="41" t="s">
        <v>22</v>
      </c>
      <c r="B413" s="34">
        <v>-200</v>
      </c>
      <c r="C413" s="40" t="s">
        <v>18</v>
      </c>
      <c r="D413" s="35"/>
      <c r="E413" s="34">
        <f>B413*D413</f>
        <v>0</v>
      </c>
      <c r="G413" s="41" t="s">
        <v>23</v>
      </c>
      <c r="H413" s="34">
        <v>-201</v>
      </c>
      <c r="I413" s="40" t="s">
        <v>18</v>
      </c>
      <c r="J413" s="35"/>
      <c r="K413" s="34">
        <f>H413*J413</f>
        <v>0</v>
      </c>
    </row>
    <row r="414" spans="1:17" x14ac:dyDescent="0.25">
      <c r="A414" s="41" t="s">
        <v>23</v>
      </c>
      <c r="B414" s="34">
        <v>-106</v>
      </c>
      <c r="C414" s="40" t="s">
        <v>18</v>
      </c>
      <c r="D414" s="35"/>
      <c r="E414" s="34">
        <f>B414*D414</f>
        <v>0</v>
      </c>
      <c r="G414" s="41" t="s">
        <v>70</v>
      </c>
      <c r="H414" s="34">
        <v>-24</v>
      </c>
      <c r="I414" s="40" t="s">
        <v>18</v>
      </c>
      <c r="J414" s="35"/>
      <c r="K414" s="34">
        <f>H414*J414</f>
        <v>0</v>
      </c>
      <c r="M414" s="32" t="s">
        <v>298</v>
      </c>
    </row>
    <row r="415" spans="1:17" x14ac:dyDescent="0.25">
      <c r="A415" s="41" t="s">
        <v>24</v>
      </c>
      <c r="B415" s="34">
        <v>-30</v>
      </c>
      <c r="C415" s="40" t="s">
        <v>25</v>
      </c>
      <c r="D415" s="35"/>
      <c r="E415" s="34"/>
      <c r="G415" s="41" t="s">
        <v>125</v>
      </c>
      <c r="H415" s="34">
        <v>-152</v>
      </c>
      <c r="I415" s="40" t="s">
        <v>18</v>
      </c>
      <c r="J415" s="35"/>
      <c r="K415" s="34">
        <f>H415*J415</f>
        <v>0</v>
      </c>
      <c r="M415" s="33" t="s">
        <v>1</v>
      </c>
      <c r="N415" s="33" t="s">
        <v>236</v>
      </c>
    </row>
    <row r="416" spans="1:17" x14ac:dyDescent="0.25">
      <c r="A416" s="41" t="s">
        <v>26</v>
      </c>
      <c r="B416" s="34"/>
      <c r="C416" s="40" t="s">
        <v>27</v>
      </c>
      <c r="D416" s="34"/>
      <c r="E416" s="34">
        <v>-350</v>
      </c>
      <c r="G416" s="41" t="s">
        <v>26</v>
      </c>
      <c r="H416" s="34"/>
      <c r="I416" s="40" t="s">
        <v>27</v>
      </c>
      <c r="J416" s="34"/>
      <c r="K416" s="34">
        <v>-350</v>
      </c>
      <c r="M416" s="33" t="s">
        <v>3</v>
      </c>
      <c r="N416" s="33" t="s">
        <v>4</v>
      </c>
    </row>
    <row r="417" spans="1:17" x14ac:dyDescent="0.25">
      <c r="A417" s="41" t="s">
        <v>28</v>
      </c>
      <c r="B417" s="34"/>
      <c r="C417" s="40" t="s">
        <v>27</v>
      </c>
      <c r="D417" s="34"/>
      <c r="E417" s="34">
        <v>-450</v>
      </c>
      <c r="G417" s="41" t="s">
        <v>28</v>
      </c>
      <c r="H417" s="34"/>
      <c r="I417" s="40" t="s">
        <v>27</v>
      </c>
      <c r="J417" s="34"/>
      <c r="K417" s="34">
        <v>-450</v>
      </c>
      <c r="M417" s="33" t="s">
        <v>5</v>
      </c>
      <c r="N417" s="33" t="s">
        <v>169</v>
      </c>
    </row>
    <row r="418" spans="1:17" x14ac:dyDescent="0.25">
      <c r="A418" s="41" t="s">
        <v>29</v>
      </c>
      <c r="B418" s="34"/>
      <c r="C418" s="40" t="s">
        <v>27</v>
      </c>
      <c r="D418" s="34"/>
      <c r="E418" s="34">
        <v>-45</v>
      </c>
      <c r="G418" s="41" t="s">
        <v>29</v>
      </c>
      <c r="H418" s="34"/>
      <c r="I418" s="40" t="s">
        <v>27</v>
      </c>
      <c r="J418" s="34"/>
      <c r="K418" s="34">
        <v>-45</v>
      </c>
      <c r="M418" s="33" t="s">
        <v>7</v>
      </c>
      <c r="N418" s="33" t="s">
        <v>226</v>
      </c>
    </row>
    <row r="419" spans="1:17" x14ac:dyDescent="0.25">
      <c r="A419" s="41" t="s">
        <v>71</v>
      </c>
      <c r="B419" s="34">
        <v>-169</v>
      </c>
      <c r="C419" s="40" t="s">
        <v>27</v>
      </c>
      <c r="D419" s="35"/>
      <c r="E419" s="34">
        <f>B419*D419</f>
        <v>0</v>
      </c>
      <c r="G419" s="41" t="s">
        <v>71</v>
      </c>
      <c r="H419" s="34">
        <v>-169</v>
      </c>
      <c r="I419" s="40" t="s">
        <v>27</v>
      </c>
      <c r="J419" s="35"/>
      <c r="K419" s="34">
        <f>H419*J419</f>
        <v>0</v>
      </c>
      <c r="M419" s="33" t="s">
        <v>9</v>
      </c>
      <c r="N419" s="33" t="s">
        <v>10</v>
      </c>
    </row>
    <row r="420" spans="1:17" x14ac:dyDescent="0.25">
      <c r="A420" s="38" t="s">
        <v>31</v>
      </c>
      <c r="B420" s="39"/>
      <c r="C420" s="40" t="s">
        <v>13</v>
      </c>
      <c r="D420" s="39"/>
      <c r="E420" s="39">
        <f>SUM(E412:E419)</f>
        <v>-845</v>
      </c>
      <c r="G420" s="38" t="s">
        <v>31</v>
      </c>
      <c r="H420" s="39"/>
      <c r="I420" s="40" t="s">
        <v>13</v>
      </c>
      <c r="J420" s="39"/>
      <c r="K420" s="39">
        <f>SUM(K411:K419)</f>
        <v>-845</v>
      </c>
    </row>
    <row r="421" spans="1:17" x14ac:dyDescent="0.25">
      <c r="A421" s="38" t="s">
        <v>32</v>
      </c>
      <c r="B421" s="39"/>
      <c r="C421" s="40" t="s">
        <v>13</v>
      </c>
      <c r="D421" s="39"/>
      <c r="E421" s="39">
        <f>SUM(E410,E420)</f>
        <v>-845</v>
      </c>
      <c r="G421" s="38" t="s">
        <v>32</v>
      </c>
      <c r="H421" s="39"/>
      <c r="I421" s="40" t="s">
        <v>13</v>
      </c>
      <c r="J421" s="39"/>
      <c r="K421" s="39">
        <f>SUM(K409,K420)</f>
        <v>-845</v>
      </c>
      <c r="M421" s="36" t="s">
        <v>11</v>
      </c>
      <c r="N421" s="37" t="s">
        <v>12</v>
      </c>
      <c r="O421" s="37" t="s">
        <v>13</v>
      </c>
      <c r="P421" s="37" t="s">
        <v>14</v>
      </c>
      <c r="Q421" s="37" t="s">
        <v>15</v>
      </c>
    </row>
    <row r="422" spans="1:17" x14ac:dyDescent="0.25">
      <c r="A422" s="41" t="s">
        <v>13</v>
      </c>
      <c r="B422" s="34"/>
      <c r="C422" s="40" t="s">
        <v>13</v>
      </c>
      <c r="D422" s="34"/>
      <c r="E422" s="34"/>
      <c r="G422" s="41" t="s">
        <v>13</v>
      </c>
      <c r="H422" s="34"/>
      <c r="I422" s="40" t="s">
        <v>13</v>
      </c>
      <c r="J422" s="34"/>
      <c r="K422" s="34"/>
      <c r="M422" s="38" t="s">
        <v>16</v>
      </c>
      <c r="N422" s="39"/>
      <c r="O422" s="40" t="s">
        <v>13</v>
      </c>
      <c r="P422" s="39"/>
      <c r="Q422" s="39"/>
    </row>
    <row r="423" spans="1:17" x14ac:dyDescent="0.25">
      <c r="A423" s="38" t="s">
        <v>33</v>
      </c>
      <c r="B423" s="39"/>
      <c r="C423" s="40" t="s">
        <v>13</v>
      </c>
      <c r="D423" s="39"/>
      <c r="E423" s="39"/>
      <c r="G423" s="38" t="s">
        <v>33</v>
      </c>
      <c r="H423" s="39"/>
      <c r="I423" s="40" t="s">
        <v>13</v>
      </c>
      <c r="J423" s="39"/>
      <c r="K423" s="39"/>
      <c r="M423" s="41" t="s">
        <v>237</v>
      </c>
      <c r="N423" s="34">
        <v>5460</v>
      </c>
      <c r="O423" s="40" t="s">
        <v>238</v>
      </c>
      <c r="P423" s="35"/>
      <c r="Q423" s="34"/>
    </row>
    <row r="424" spans="1:17" x14ac:dyDescent="0.25">
      <c r="A424" s="41" t="s">
        <v>34</v>
      </c>
      <c r="B424" s="34">
        <v>-1</v>
      </c>
      <c r="C424" s="40" t="s">
        <v>13</v>
      </c>
      <c r="D424" s="34">
        <v>608</v>
      </c>
      <c r="E424" s="34">
        <f t="shared" ref="E424:E433" si="22">B424*D424</f>
        <v>-608</v>
      </c>
      <c r="G424" s="41" t="s">
        <v>34</v>
      </c>
      <c r="H424" s="34">
        <v>-1</v>
      </c>
      <c r="I424" s="40" t="s">
        <v>13</v>
      </c>
      <c r="J424" s="34">
        <v>608</v>
      </c>
      <c r="K424" s="34">
        <f t="shared" ref="K424:K432" si="23">H424*J424</f>
        <v>-608</v>
      </c>
      <c r="M424" s="41" t="s">
        <v>69</v>
      </c>
      <c r="N424" s="34">
        <v>5200</v>
      </c>
      <c r="O424" s="40" t="s">
        <v>238</v>
      </c>
      <c r="P424" s="35"/>
      <c r="Q424" s="34">
        <f>N424*P424</f>
        <v>0</v>
      </c>
    </row>
    <row r="425" spans="1:17" x14ac:dyDescent="0.25">
      <c r="A425" s="41" t="s">
        <v>35</v>
      </c>
      <c r="B425" s="34">
        <v>-30</v>
      </c>
      <c r="C425" s="40" t="s">
        <v>13</v>
      </c>
      <c r="D425" s="34">
        <v>18</v>
      </c>
      <c r="E425" s="34">
        <f t="shared" si="22"/>
        <v>-540</v>
      </c>
      <c r="G425" s="41" t="s">
        <v>36</v>
      </c>
      <c r="H425" s="34">
        <v>-2</v>
      </c>
      <c r="I425" s="40" t="s">
        <v>13</v>
      </c>
      <c r="J425" s="34">
        <v>133</v>
      </c>
      <c r="K425" s="34">
        <f t="shared" si="23"/>
        <v>-266</v>
      </c>
      <c r="M425" s="41" t="s">
        <v>170</v>
      </c>
      <c r="N425" s="34"/>
      <c r="O425" s="40" t="s">
        <v>171</v>
      </c>
      <c r="P425" s="34"/>
      <c r="Q425" s="34">
        <v>870</v>
      </c>
    </row>
    <row r="426" spans="1:17" x14ac:dyDescent="0.25">
      <c r="A426" s="41" t="s">
        <v>36</v>
      </c>
      <c r="B426" s="34">
        <v>-1</v>
      </c>
      <c r="C426" s="40" t="s">
        <v>13</v>
      </c>
      <c r="D426" s="34">
        <v>133</v>
      </c>
      <c r="E426" s="34">
        <f t="shared" si="22"/>
        <v>-133</v>
      </c>
      <c r="G426" s="41" t="s">
        <v>37</v>
      </c>
      <c r="H426" s="34">
        <v>-1</v>
      </c>
      <c r="I426" s="40" t="s">
        <v>13</v>
      </c>
      <c r="J426" s="34">
        <v>380</v>
      </c>
      <c r="K426" s="34">
        <f t="shared" si="23"/>
        <v>-380</v>
      </c>
      <c r="M426" s="38" t="s">
        <v>20</v>
      </c>
      <c r="N426" s="39"/>
      <c r="O426" s="40" t="s">
        <v>13</v>
      </c>
      <c r="P426" s="39"/>
      <c r="Q426" s="39">
        <f>SUM(Q423:Q425)</f>
        <v>870</v>
      </c>
    </row>
    <row r="427" spans="1:17" x14ac:dyDescent="0.25">
      <c r="A427" s="41" t="s">
        <v>37</v>
      </c>
      <c r="B427" s="34">
        <v>-1</v>
      </c>
      <c r="C427" s="40" t="s">
        <v>13</v>
      </c>
      <c r="D427" s="34">
        <v>380</v>
      </c>
      <c r="E427" s="34">
        <f t="shared" si="22"/>
        <v>-380</v>
      </c>
      <c r="G427" s="41" t="s">
        <v>38</v>
      </c>
      <c r="H427" s="34">
        <v>-1</v>
      </c>
      <c r="I427" s="40" t="s">
        <v>13</v>
      </c>
      <c r="J427" s="34">
        <v>165</v>
      </c>
      <c r="K427" s="34">
        <f t="shared" si="23"/>
        <v>-165</v>
      </c>
      <c r="M427" s="41" t="s">
        <v>13</v>
      </c>
      <c r="N427" s="34"/>
      <c r="O427" s="40" t="s">
        <v>13</v>
      </c>
      <c r="P427" s="34"/>
      <c r="Q427" s="34"/>
    </row>
    <row r="428" spans="1:17" x14ac:dyDescent="0.25">
      <c r="A428" s="41" t="s">
        <v>38</v>
      </c>
      <c r="B428" s="34">
        <v>-1</v>
      </c>
      <c r="C428" s="40" t="s">
        <v>13</v>
      </c>
      <c r="D428" s="34">
        <v>165</v>
      </c>
      <c r="E428" s="34">
        <f t="shared" si="22"/>
        <v>-165</v>
      </c>
      <c r="G428" s="41" t="s">
        <v>39</v>
      </c>
      <c r="H428" s="34">
        <v>-3</v>
      </c>
      <c r="I428" s="40" t="s">
        <v>13</v>
      </c>
      <c r="J428" s="34">
        <v>175</v>
      </c>
      <c r="K428" s="34">
        <f t="shared" si="23"/>
        <v>-525</v>
      </c>
      <c r="M428" s="38" t="s">
        <v>21</v>
      </c>
      <c r="N428" s="39"/>
      <c r="O428" s="40" t="s">
        <v>13</v>
      </c>
      <c r="P428" s="39"/>
      <c r="Q428" s="39"/>
    </row>
    <row r="429" spans="1:17" x14ac:dyDescent="0.25">
      <c r="A429" s="41" t="s">
        <v>39</v>
      </c>
      <c r="B429" s="34">
        <v>-3</v>
      </c>
      <c r="C429" s="40" t="s">
        <v>13</v>
      </c>
      <c r="D429" s="34">
        <v>175</v>
      </c>
      <c r="E429" s="34">
        <f t="shared" si="22"/>
        <v>-525</v>
      </c>
      <c r="G429" s="41" t="s">
        <v>276</v>
      </c>
      <c r="H429" s="34">
        <v>-1</v>
      </c>
      <c r="I429" s="40" t="s">
        <v>13</v>
      </c>
      <c r="J429" s="34">
        <v>1686</v>
      </c>
      <c r="K429" s="34">
        <f t="shared" si="23"/>
        <v>-1686</v>
      </c>
      <c r="M429" s="41" t="s">
        <v>299</v>
      </c>
      <c r="N429" s="34">
        <v>-40</v>
      </c>
      <c r="O429" s="40" t="s">
        <v>18</v>
      </c>
      <c r="P429" s="35"/>
      <c r="Q429" s="34">
        <f>N429*P429</f>
        <v>0</v>
      </c>
    </row>
    <row r="430" spans="1:17" x14ac:dyDescent="0.25">
      <c r="A430" s="41" t="s">
        <v>276</v>
      </c>
      <c r="B430" s="34">
        <v>-1</v>
      </c>
      <c r="C430" s="40" t="s">
        <v>13</v>
      </c>
      <c r="D430" s="34">
        <v>1686</v>
      </c>
      <c r="E430" s="34">
        <f t="shared" si="22"/>
        <v>-1686</v>
      </c>
      <c r="G430" s="41" t="s">
        <v>227</v>
      </c>
      <c r="H430" s="34">
        <v>-1</v>
      </c>
      <c r="I430" s="40" t="s">
        <v>13</v>
      </c>
      <c r="J430" s="34">
        <v>1200</v>
      </c>
      <c r="K430" s="34">
        <f t="shared" si="23"/>
        <v>-1200</v>
      </c>
      <c r="M430" s="41" t="s">
        <v>300</v>
      </c>
      <c r="N430" s="34">
        <v>-160</v>
      </c>
      <c r="O430" s="40" t="s">
        <v>18</v>
      </c>
      <c r="P430" s="35"/>
      <c r="Q430" s="34">
        <f>N430*P430</f>
        <v>0</v>
      </c>
    </row>
    <row r="431" spans="1:17" x14ac:dyDescent="0.25">
      <c r="A431" s="41" t="s">
        <v>227</v>
      </c>
      <c r="B431" s="34">
        <v>-1</v>
      </c>
      <c r="C431" s="40" t="s">
        <v>13</v>
      </c>
      <c r="D431" s="34">
        <v>1200</v>
      </c>
      <c r="E431" s="34">
        <f t="shared" si="22"/>
        <v>-1200</v>
      </c>
      <c r="G431" s="41" t="s">
        <v>228</v>
      </c>
      <c r="H431" s="34">
        <v>-2</v>
      </c>
      <c r="I431" s="40" t="s">
        <v>13</v>
      </c>
      <c r="J431" s="34">
        <v>120</v>
      </c>
      <c r="K431" s="34">
        <f t="shared" si="23"/>
        <v>-240</v>
      </c>
      <c r="M431" s="41" t="s">
        <v>24</v>
      </c>
      <c r="N431" s="34">
        <v>-15</v>
      </c>
      <c r="O431" s="40" t="s">
        <v>25</v>
      </c>
      <c r="P431" s="35"/>
      <c r="Q431" s="34"/>
    </row>
    <row r="432" spans="1:17" x14ac:dyDescent="0.25">
      <c r="A432" s="41" t="s">
        <v>228</v>
      </c>
      <c r="B432" s="34">
        <v>-2</v>
      </c>
      <c r="C432" s="40" t="s">
        <v>13</v>
      </c>
      <c r="D432" s="34">
        <v>120</v>
      </c>
      <c r="E432" s="34">
        <f t="shared" si="22"/>
        <v>-240</v>
      </c>
      <c r="G432" s="41" t="s">
        <v>229</v>
      </c>
      <c r="H432" s="34">
        <v>-100</v>
      </c>
      <c r="I432" s="40" t="s">
        <v>13</v>
      </c>
      <c r="J432" s="34">
        <v>5</v>
      </c>
      <c r="K432" s="34">
        <f t="shared" si="23"/>
        <v>-500</v>
      </c>
      <c r="M432" s="41" t="s">
        <v>71</v>
      </c>
      <c r="N432" s="34">
        <v>-156</v>
      </c>
      <c r="O432" s="40" t="s">
        <v>27</v>
      </c>
      <c r="P432" s="35"/>
      <c r="Q432" s="34">
        <f>N432*P432</f>
        <v>0</v>
      </c>
    </row>
    <row r="433" spans="1:17" x14ac:dyDescent="0.25">
      <c r="A433" s="41" t="s">
        <v>229</v>
      </c>
      <c r="B433" s="34">
        <v>-100</v>
      </c>
      <c r="C433" s="40" t="s">
        <v>13</v>
      </c>
      <c r="D433" s="34">
        <v>5</v>
      </c>
      <c r="E433" s="34">
        <f t="shared" si="22"/>
        <v>-500</v>
      </c>
      <c r="G433" s="41" t="s">
        <v>45</v>
      </c>
      <c r="H433" s="34"/>
      <c r="I433" s="40" t="s">
        <v>13</v>
      </c>
      <c r="J433" s="34"/>
      <c r="K433" s="34">
        <v>-500</v>
      </c>
      <c r="M433" s="38" t="s">
        <v>31</v>
      </c>
      <c r="N433" s="39"/>
      <c r="O433" s="40" t="s">
        <v>13</v>
      </c>
      <c r="P433" s="39"/>
      <c r="Q433" s="39">
        <f>SUM(Q428:Q432)</f>
        <v>0</v>
      </c>
    </row>
    <row r="434" spans="1:17" x14ac:dyDescent="0.25">
      <c r="A434" s="41" t="s">
        <v>45</v>
      </c>
      <c r="B434" s="34"/>
      <c r="C434" s="40" t="s">
        <v>13</v>
      </c>
      <c r="D434" s="34"/>
      <c r="E434" s="34">
        <v>-500</v>
      </c>
      <c r="G434" s="38" t="s">
        <v>46</v>
      </c>
      <c r="H434" s="39"/>
      <c r="I434" s="40" t="s">
        <v>13</v>
      </c>
      <c r="J434" s="39"/>
      <c r="K434" s="39">
        <f>SUM(K424:K433)</f>
        <v>-6070</v>
      </c>
      <c r="M434" s="38" t="s">
        <v>32</v>
      </c>
      <c r="N434" s="39"/>
      <c r="O434" s="40" t="s">
        <v>13</v>
      </c>
      <c r="P434" s="39"/>
      <c r="Q434" s="39">
        <f>SUM(Q426,Q433)</f>
        <v>870</v>
      </c>
    </row>
    <row r="435" spans="1:17" x14ac:dyDescent="0.25">
      <c r="A435" s="38" t="s">
        <v>46</v>
      </c>
      <c r="B435" s="39"/>
      <c r="C435" s="40" t="s">
        <v>13</v>
      </c>
      <c r="D435" s="39"/>
      <c r="E435" s="39">
        <f>SUM(E424:E434)</f>
        <v>-6477</v>
      </c>
      <c r="G435" s="41" t="s">
        <v>47</v>
      </c>
      <c r="H435" s="34"/>
      <c r="I435" s="40" t="s">
        <v>13</v>
      </c>
      <c r="J435" s="34"/>
      <c r="K435" s="34">
        <f>SUM(K421,K434)</f>
        <v>-6915</v>
      </c>
      <c r="M435" s="41" t="s">
        <v>13</v>
      </c>
      <c r="N435" s="34"/>
      <c r="O435" s="40" t="s">
        <v>13</v>
      </c>
      <c r="P435" s="34"/>
      <c r="Q435" s="34"/>
    </row>
    <row r="436" spans="1:17" x14ac:dyDescent="0.25">
      <c r="A436" s="41" t="s">
        <v>47</v>
      </c>
      <c r="B436" s="34"/>
      <c r="C436" s="40" t="s">
        <v>13</v>
      </c>
      <c r="D436" s="34"/>
      <c r="E436" s="34">
        <f>SUM(E421,E435)</f>
        <v>-7322</v>
      </c>
      <c r="M436" s="38" t="s">
        <v>33</v>
      </c>
      <c r="N436" s="39"/>
      <c r="O436" s="40" t="s">
        <v>13</v>
      </c>
      <c r="P436" s="39"/>
      <c r="Q436" s="39"/>
    </row>
    <row r="437" spans="1:17" x14ac:dyDescent="0.25">
      <c r="M437" s="41" t="s">
        <v>34</v>
      </c>
      <c r="N437" s="34">
        <v>-1</v>
      </c>
      <c r="O437" s="40" t="s">
        <v>13</v>
      </c>
      <c r="P437" s="34">
        <v>607.5</v>
      </c>
      <c r="Q437" s="34">
        <f t="shared" ref="Q437:Q444" si="24">N437*P437</f>
        <v>-607.5</v>
      </c>
    </row>
    <row r="438" spans="1:17" x14ac:dyDescent="0.25">
      <c r="M438" s="41" t="s">
        <v>35</v>
      </c>
      <c r="N438" s="34">
        <v>-15</v>
      </c>
      <c r="O438" s="40" t="s">
        <v>13</v>
      </c>
      <c r="P438" s="34">
        <v>22</v>
      </c>
      <c r="Q438" s="34">
        <f t="shared" si="24"/>
        <v>-330</v>
      </c>
    </row>
    <row r="439" spans="1:17" x14ac:dyDescent="0.25">
      <c r="G439" s="33" t="s">
        <v>48</v>
      </c>
      <c r="M439" s="41" t="s">
        <v>37</v>
      </c>
      <c r="N439" s="34">
        <v>-1</v>
      </c>
      <c r="O439" s="40" t="s">
        <v>13</v>
      </c>
      <c r="P439" s="34">
        <v>380</v>
      </c>
      <c r="Q439" s="34">
        <f t="shared" si="24"/>
        <v>-380</v>
      </c>
    </row>
    <row r="440" spans="1:17" x14ac:dyDescent="0.25">
      <c r="A440" s="33" t="s">
        <v>48</v>
      </c>
      <c r="M440" s="41" t="s">
        <v>38</v>
      </c>
      <c r="N440" s="34">
        <v>-1</v>
      </c>
      <c r="O440" s="40" t="s">
        <v>13</v>
      </c>
      <c r="P440" s="34">
        <v>165</v>
      </c>
      <c r="Q440" s="34">
        <f t="shared" si="24"/>
        <v>-165</v>
      </c>
    </row>
    <row r="441" spans="1:17" x14ac:dyDescent="0.25">
      <c r="G441" s="32" t="s">
        <v>279</v>
      </c>
      <c r="M441" s="41" t="s">
        <v>276</v>
      </c>
      <c r="N441" s="34">
        <v>-1</v>
      </c>
      <c r="O441" s="40" t="s">
        <v>13</v>
      </c>
      <c r="P441" s="34">
        <v>775</v>
      </c>
      <c r="Q441" s="34">
        <f t="shared" si="24"/>
        <v>-775</v>
      </c>
    </row>
    <row r="442" spans="1:17" x14ac:dyDescent="0.25">
      <c r="A442" s="32" t="s">
        <v>279</v>
      </c>
      <c r="G442" s="33" t="s">
        <v>1</v>
      </c>
      <c r="H442" s="33" t="s">
        <v>236</v>
      </c>
      <c r="M442" s="41" t="s">
        <v>227</v>
      </c>
      <c r="N442" s="34">
        <v>-1</v>
      </c>
      <c r="O442" s="40" t="s">
        <v>13</v>
      </c>
      <c r="P442" s="34">
        <v>1130</v>
      </c>
      <c r="Q442" s="34">
        <f t="shared" si="24"/>
        <v>-1130</v>
      </c>
    </row>
    <row r="443" spans="1:17" x14ac:dyDescent="0.25">
      <c r="A443" s="33" t="s">
        <v>1</v>
      </c>
      <c r="B443" s="33" t="s">
        <v>236</v>
      </c>
      <c r="G443" s="33" t="s">
        <v>3</v>
      </c>
      <c r="H443" s="33" t="s">
        <v>4</v>
      </c>
      <c r="M443" s="41" t="s">
        <v>228</v>
      </c>
      <c r="N443" s="34">
        <v>-2</v>
      </c>
      <c r="O443" s="40" t="s">
        <v>13</v>
      </c>
      <c r="P443" s="34">
        <v>120</v>
      </c>
      <c r="Q443" s="34">
        <f t="shared" si="24"/>
        <v>-240</v>
      </c>
    </row>
    <row r="444" spans="1:17" x14ac:dyDescent="0.25">
      <c r="A444" s="33" t="s">
        <v>3</v>
      </c>
      <c r="B444" s="33" t="s">
        <v>4</v>
      </c>
      <c r="G444" s="33" t="s">
        <v>5</v>
      </c>
      <c r="H444" s="33" t="s">
        <v>6</v>
      </c>
      <c r="M444" s="41" t="s">
        <v>229</v>
      </c>
      <c r="N444" s="34">
        <v>-130</v>
      </c>
      <c r="O444" s="40" t="s">
        <v>13</v>
      </c>
      <c r="P444" s="34">
        <v>5</v>
      </c>
      <c r="Q444" s="34">
        <f t="shared" si="24"/>
        <v>-650</v>
      </c>
    </row>
    <row r="445" spans="1:17" x14ac:dyDescent="0.25">
      <c r="A445" s="33" t="s">
        <v>5</v>
      </c>
      <c r="B445" s="33" t="s">
        <v>6</v>
      </c>
      <c r="G445" s="33" t="s">
        <v>7</v>
      </c>
      <c r="H445" s="33" t="s">
        <v>226</v>
      </c>
      <c r="M445" s="41" t="s">
        <v>45</v>
      </c>
      <c r="N445" s="34"/>
      <c r="O445" s="40" t="s">
        <v>13</v>
      </c>
      <c r="P445" s="34"/>
      <c r="Q445" s="34">
        <v>-500</v>
      </c>
    </row>
    <row r="446" spans="1:17" x14ac:dyDescent="0.25">
      <c r="A446" s="33" t="s">
        <v>7</v>
      </c>
      <c r="B446" s="33" t="s">
        <v>226</v>
      </c>
      <c r="G446" s="33" t="s">
        <v>9</v>
      </c>
      <c r="H446" s="33" t="s">
        <v>124</v>
      </c>
      <c r="M446" s="38" t="s">
        <v>46</v>
      </c>
      <c r="N446" s="39"/>
      <c r="O446" s="40" t="s">
        <v>13</v>
      </c>
      <c r="P446" s="39"/>
      <c r="Q446" s="39">
        <f>SUM(Q437:Q445)</f>
        <v>-4777.5</v>
      </c>
    </row>
    <row r="447" spans="1:17" x14ac:dyDescent="0.25">
      <c r="A447" s="33" t="s">
        <v>9</v>
      </c>
      <c r="B447" s="33" t="s">
        <v>10</v>
      </c>
      <c r="M447" s="41" t="s">
        <v>47</v>
      </c>
      <c r="N447" s="34"/>
      <c r="O447" s="40" t="s">
        <v>13</v>
      </c>
      <c r="P447" s="34"/>
      <c r="Q447" s="34">
        <f>SUM(Q434,Q446)</f>
        <v>-3907.5</v>
      </c>
    </row>
    <row r="448" spans="1:17" x14ac:dyDescent="0.25">
      <c r="G448" s="36" t="s">
        <v>11</v>
      </c>
      <c r="H448" s="37" t="s">
        <v>12</v>
      </c>
      <c r="I448" s="37" t="s">
        <v>13</v>
      </c>
      <c r="J448" s="37" t="s">
        <v>14</v>
      </c>
      <c r="K448" s="37" t="s">
        <v>15</v>
      </c>
    </row>
    <row r="449" spans="1:17" x14ac:dyDescent="0.25">
      <c r="A449" s="36" t="s">
        <v>11</v>
      </c>
      <c r="B449" s="37" t="s">
        <v>12</v>
      </c>
      <c r="C449" s="37" t="s">
        <v>13</v>
      </c>
      <c r="D449" s="37" t="s">
        <v>14</v>
      </c>
      <c r="E449" s="37" t="s">
        <v>15</v>
      </c>
      <c r="G449" s="38" t="s">
        <v>16</v>
      </c>
      <c r="H449" s="39"/>
      <c r="I449" s="40" t="s">
        <v>13</v>
      </c>
      <c r="J449" s="39"/>
      <c r="K449" s="39"/>
      <c r="M449" s="33" t="s">
        <v>173</v>
      </c>
    </row>
    <row r="450" spans="1:17" x14ac:dyDescent="0.25">
      <c r="A450" s="38" t="s">
        <v>16</v>
      </c>
      <c r="B450" s="39"/>
      <c r="C450" s="40" t="s">
        <v>13</v>
      </c>
      <c r="D450" s="39"/>
      <c r="E450" s="39"/>
      <c r="G450" s="41" t="s">
        <v>237</v>
      </c>
      <c r="H450" s="34">
        <v>3990</v>
      </c>
      <c r="I450" s="40" t="s">
        <v>238</v>
      </c>
      <c r="J450" s="35"/>
      <c r="K450" s="34"/>
      <c r="M450" s="33" t="s">
        <v>174</v>
      </c>
    </row>
    <row r="451" spans="1:17" x14ac:dyDescent="0.25">
      <c r="A451" s="41" t="s">
        <v>237</v>
      </c>
      <c r="B451" s="34">
        <v>3990</v>
      </c>
      <c r="C451" s="40" t="s">
        <v>238</v>
      </c>
      <c r="D451" s="35"/>
      <c r="E451" s="34"/>
      <c r="G451" s="41" t="s">
        <v>69</v>
      </c>
      <c r="H451" s="34">
        <v>3800</v>
      </c>
      <c r="I451" s="40" t="s">
        <v>238</v>
      </c>
      <c r="J451" s="35"/>
      <c r="K451" s="34">
        <f>H451*J451</f>
        <v>0</v>
      </c>
    </row>
    <row r="452" spans="1:17" x14ac:dyDescent="0.25">
      <c r="A452" s="41" t="s">
        <v>69</v>
      </c>
      <c r="B452" s="34">
        <v>3800</v>
      </c>
      <c r="C452" s="40" t="s">
        <v>238</v>
      </c>
      <c r="D452" s="35"/>
      <c r="E452" s="34">
        <f>B452*D452</f>
        <v>0</v>
      </c>
      <c r="G452" s="38" t="s">
        <v>20</v>
      </c>
      <c r="H452" s="39"/>
      <c r="I452" s="40" t="s">
        <v>13</v>
      </c>
      <c r="J452" s="39"/>
      <c r="K452" s="39">
        <f>SUM(K450:K451)</f>
        <v>0</v>
      </c>
      <c r="M452" s="33" t="s">
        <v>48</v>
      </c>
    </row>
    <row r="453" spans="1:17" x14ac:dyDescent="0.25">
      <c r="A453" s="38" t="s">
        <v>20</v>
      </c>
      <c r="B453" s="39"/>
      <c r="C453" s="40" t="s">
        <v>13</v>
      </c>
      <c r="D453" s="39"/>
      <c r="E453" s="39">
        <f>SUM(E451:E452)</f>
        <v>0</v>
      </c>
      <c r="G453" s="41" t="s">
        <v>13</v>
      </c>
      <c r="H453" s="34"/>
      <c r="I453" s="40" t="s">
        <v>13</v>
      </c>
      <c r="J453" s="34"/>
      <c r="K453" s="34"/>
    </row>
    <row r="454" spans="1:17" x14ac:dyDescent="0.25">
      <c r="A454" s="41" t="s">
        <v>13</v>
      </c>
      <c r="B454" s="34"/>
      <c r="C454" s="40" t="s">
        <v>13</v>
      </c>
      <c r="D454" s="34"/>
      <c r="E454" s="34"/>
      <c r="G454" s="38" t="s">
        <v>21</v>
      </c>
      <c r="H454" s="39"/>
      <c r="I454" s="40" t="s">
        <v>13</v>
      </c>
      <c r="J454" s="39"/>
      <c r="K454" s="39"/>
      <c r="M454" s="32" t="s">
        <v>302</v>
      </c>
    </row>
    <row r="455" spans="1:17" x14ac:dyDescent="0.25">
      <c r="A455" s="38" t="s">
        <v>21</v>
      </c>
      <c r="B455" s="39"/>
      <c r="C455" s="40" t="s">
        <v>13</v>
      </c>
      <c r="D455" s="39"/>
      <c r="E455" s="39"/>
      <c r="G455" s="41" t="s">
        <v>22</v>
      </c>
      <c r="H455" s="34">
        <v>-60</v>
      </c>
      <c r="I455" s="40" t="s">
        <v>18</v>
      </c>
      <c r="J455" s="35"/>
      <c r="K455" s="34">
        <f>H455*J455</f>
        <v>0</v>
      </c>
      <c r="M455" s="33" t="s">
        <v>1</v>
      </c>
      <c r="N455" s="33" t="s">
        <v>236</v>
      </c>
    </row>
    <row r="456" spans="1:17" x14ac:dyDescent="0.25">
      <c r="A456" s="41" t="s">
        <v>22</v>
      </c>
      <c r="B456" s="34">
        <v>-60</v>
      </c>
      <c r="C456" s="40" t="s">
        <v>18</v>
      </c>
      <c r="D456" s="35"/>
      <c r="E456" s="34">
        <f>B456*D456</f>
        <v>0</v>
      </c>
      <c r="G456" s="41" t="s">
        <v>23</v>
      </c>
      <c r="H456" s="34">
        <v>-138</v>
      </c>
      <c r="I456" s="40" t="s">
        <v>18</v>
      </c>
      <c r="J456" s="35"/>
      <c r="K456" s="34">
        <f>H456*J456</f>
        <v>0</v>
      </c>
      <c r="M456" s="33" t="s">
        <v>3</v>
      </c>
      <c r="N456" s="33" t="s">
        <v>4</v>
      </c>
    </row>
    <row r="457" spans="1:17" x14ac:dyDescent="0.25">
      <c r="A457" s="41" t="s">
        <v>24</v>
      </c>
      <c r="B457" s="34">
        <v>-30</v>
      </c>
      <c r="C457" s="40" t="s">
        <v>25</v>
      </c>
      <c r="D457" s="35"/>
      <c r="E457" s="34"/>
      <c r="G457" s="41" t="s">
        <v>70</v>
      </c>
      <c r="H457" s="34">
        <v>-16</v>
      </c>
      <c r="I457" s="40" t="s">
        <v>18</v>
      </c>
      <c r="J457" s="35"/>
      <c r="K457" s="34">
        <f>H457*J457</f>
        <v>0</v>
      </c>
      <c r="M457" s="33" t="s">
        <v>5</v>
      </c>
      <c r="N457" s="33" t="s">
        <v>169</v>
      </c>
    </row>
    <row r="458" spans="1:17" x14ac:dyDescent="0.25">
      <c r="A458" s="41" t="s">
        <v>26</v>
      </c>
      <c r="B458" s="34"/>
      <c r="C458" s="40" t="s">
        <v>27</v>
      </c>
      <c r="D458" s="34"/>
      <c r="E458" s="34">
        <v>-125</v>
      </c>
      <c r="G458" s="41" t="s">
        <v>125</v>
      </c>
      <c r="H458" s="34">
        <v>-110</v>
      </c>
      <c r="I458" s="40" t="s">
        <v>18</v>
      </c>
      <c r="J458" s="35"/>
      <c r="K458" s="34">
        <f>H458*J458</f>
        <v>0</v>
      </c>
      <c r="M458" s="33" t="s">
        <v>7</v>
      </c>
      <c r="N458" s="33" t="s">
        <v>226</v>
      </c>
    </row>
    <row r="459" spans="1:17" x14ac:dyDescent="0.25">
      <c r="A459" s="41" t="s">
        <v>71</v>
      </c>
      <c r="B459" s="34">
        <v>-78</v>
      </c>
      <c r="C459" s="40" t="s">
        <v>27</v>
      </c>
      <c r="D459" s="35"/>
      <c r="E459" s="34">
        <f>B459*D459</f>
        <v>0</v>
      </c>
      <c r="G459" s="41" t="s">
        <v>26</v>
      </c>
      <c r="H459" s="34"/>
      <c r="I459" s="40" t="s">
        <v>27</v>
      </c>
      <c r="J459" s="34"/>
      <c r="K459" s="34">
        <v>-125</v>
      </c>
      <c r="M459" s="33" t="s">
        <v>9</v>
      </c>
      <c r="N459" s="33" t="s">
        <v>10</v>
      </c>
    </row>
    <row r="460" spans="1:17" x14ac:dyDescent="0.25">
      <c r="A460" s="38" t="s">
        <v>31</v>
      </c>
      <c r="B460" s="39"/>
      <c r="C460" s="40" t="s">
        <v>13</v>
      </c>
      <c r="D460" s="39"/>
      <c r="E460" s="39">
        <f>SUM(E455:E459)</f>
        <v>-125</v>
      </c>
      <c r="G460" s="41" t="s">
        <v>71</v>
      </c>
      <c r="H460" s="34">
        <v>-78</v>
      </c>
      <c r="I460" s="40" t="s">
        <v>27</v>
      </c>
      <c r="J460" s="35"/>
      <c r="K460" s="34">
        <f>H460*J460</f>
        <v>0</v>
      </c>
    </row>
    <row r="461" spans="1:17" x14ac:dyDescent="0.25">
      <c r="A461" s="38" t="s">
        <v>32</v>
      </c>
      <c r="B461" s="39"/>
      <c r="C461" s="40" t="s">
        <v>13</v>
      </c>
      <c r="D461" s="39"/>
      <c r="E461" s="39">
        <f>SUM(E453,E460)</f>
        <v>-125</v>
      </c>
      <c r="G461" s="38" t="s">
        <v>31</v>
      </c>
      <c r="H461" s="39"/>
      <c r="I461" s="40" t="s">
        <v>13</v>
      </c>
      <c r="J461" s="39"/>
      <c r="K461" s="39">
        <f>SUM(K454:K460)</f>
        <v>-125</v>
      </c>
      <c r="M461" s="36" t="s">
        <v>11</v>
      </c>
      <c r="N461" s="37" t="s">
        <v>12</v>
      </c>
      <c r="O461" s="37" t="s">
        <v>13</v>
      </c>
      <c r="P461" s="37" t="s">
        <v>14</v>
      </c>
      <c r="Q461" s="37" t="s">
        <v>15</v>
      </c>
    </row>
    <row r="462" spans="1:17" x14ac:dyDescent="0.25">
      <c r="A462" s="41" t="s">
        <v>13</v>
      </c>
      <c r="B462" s="34"/>
      <c r="C462" s="40" t="s">
        <v>13</v>
      </c>
      <c r="D462" s="34"/>
      <c r="E462" s="34"/>
      <c r="G462" s="38" t="s">
        <v>32</v>
      </c>
      <c r="H462" s="39"/>
      <c r="I462" s="40" t="s">
        <v>13</v>
      </c>
      <c r="J462" s="39"/>
      <c r="K462" s="39">
        <f>SUM(K452,K461)</f>
        <v>-125</v>
      </c>
    </row>
    <row r="463" spans="1:17" x14ac:dyDescent="0.25">
      <c r="A463" s="38" t="s">
        <v>33</v>
      </c>
      <c r="B463" s="39"/>
      <c r="C463" s="40" t="s">
        <v>13</v>
      </c>
      <c r="D463" s="39"/>
      <c r="E463" s="39"/>
      <c r="G463" s="41" t="s">
        <v>13</v>
      </c>
      <c r="H463" s="34"/>
      <c r="I463" s="40" t="s">
        <v>13</v>
      </c>
      <c r="J463" s="34"/>
      <c r="K463" s="34"/>
      <c r="M463" s="33" t="s">
        <v>327</v>
      </c>
    </row>
    <row r="464" spans="1:17" x14ac:dyDescent="0.25">
      <c r="A464" s="41" t="s">
        <v>34</v>
      </c>
      <c r="B464" s="34">
        <v>-1</v>
      </c>
      <c r="C464" s="40" t="s">
        <v>13</v>
      </c>
      <c r="D464" s="34">
        <v>608</v>
      </c>
      <c r="E464" s="34">
        <f t="shared" ref="E464:E474" si="25">B464*D464</f>
        <v>-608</v>
      </c>
      <c r="G464" s="38" t="s">
        <v>33</v>
      </c>
      <c r="H464" s="39"/>
      <c r="I464" s="40" t="s">
        <v>13</v>
      </c>
      <c r="J464" s="39"/>
      <c r="K464" s="39"/>
    </row>
    <row r="465" spans="1:17" x14ac:dyDescent="0.25">
      <c r="A465" s="41" t="s">
        <v>35</v>
      </c>
      <c r="B465" s="34">
        <v>-30</v>
      </c>
      <c r="C465" s="40" t="s">
        <v>13</v>
      </c>
      <c r="D465" s="34">
        <v>20</v>
      </c>
      <c r="E465" s="34">
        <f t="shared" si="25"/>
        <v>-600</v>
      </c>
      <c r="G465" s="41" t="s">
        <v>34</v>
      </c>
      <c r="H465" s="34">
        <v>-1</v>
      </c>
      <c r="I465" s="40" t="s">
        <v>13</v>
      </c>
      <c r="J465" s="34">
        <v>608</v>
      </c>
      <c r="K465" s="34">
        <f t="shared" ref="K465:K475" si="26">H465*J465</f>
        <v>-608</v>
      </c>
      <c r="M465" s="33" t="s">
        <v>48</v>
      </c>
    </row>
    <row r="466" spans="1:17" x14ac:dyDescent="0.25">
      <c r="A466" s="41" t="s">
        <v>37</v>
      </c>
      <c r="B466" s="34">
        <v>-1</v>
      </c>
      <c r="C466" s="40" t="s">
        <v>13</v>
      </c>
      <c r="D466" s="34">
        <v>380</v>
      </c>
      <c r="E466" s="34">
        <f t="shared" si="25"/>
        <v>-380</v>
      </c>
      <c r="G466" s="41" t="s">
        <v>36</v>
      </c>
      <c r="H466" s="34">
        <v>-1</v>
      </c>
      <c r="I466" s="40" t="s">
        <v>13</v>
      </c>
      <c r="J466" s="34">
        <v>133</v>
      </c>
      <c r="K466" s="34">
        <f t="shared" si="26"/>
        <v>-133</v>
      </c>
    </row>
    <row r="467" spans="1:17" x14ac:dyDescent="0.25">
      <c r="A467" s="41" t="s">
        <v>38</v>
      </c>
      <c r="B467" s="34">
        <v>-1</v>
      </c>
      <c r="C467" s="40" t="s">
        <v>13</v>
      </c>
      <c r="D467" s="34">
        <v>165</v>
      </c>
      <c r="E467" s="34">
        <f t="shared" si="25"/>
        <v>-165</v>
      </c>
      <c r="G467" s="41" t="s">
        <v>37</v>
      </c>
      <c r="H467" s="34">
        <v>-1</v>
      </c>
      <c r="I467" s="40" t="s">
        <v>13</v>
      </c>
      <c r="J467" s="34">
        <v>380</v>
      </c>
      <c r="K467" s="34">
        <f t="shared" si="26"/>
        <v>-380</v>
      </c>
      <c r="M467" s="32" t="s">
        <v>302</v>
      </c>
    </row>
    <row r="468" spans="1:17" x14ac:dyDescent="0.25">
      <c r="A468" s="41" t="s">
        <v>39</v>
      </c>
      <c r="B468" s="34">
        <v>-1</v>
      </c>
      <c r="C468" s="40" t="s">
        <v>13</v>
      </c>
      <c r="D468" s="34">
        <v>175</v>
      </c>
      <c r="E468" s="34">
        <f t="shared" si="25"/>
        <v>-175</v>
      </c>
      <c r="G468" s="41" t="s">
        <v>38</v>
      </c>
      <c r="H468" s="34">
        <v>-1</v>
      </c>
      <c r="I468" s="40" t="s">
        <v>13</v>
      </c>
      <c r="J468" s="34">
        <v>165</v>
      </c>
      <c r="K468" s="34">
        <f t="shared" si="26"/>
        <v>-165</v>
      </c>
      <c r="M468" s="33" t="s">
        <v>1</v>
      </c>
      <c r="N468" s="33" t="s">
        <v>236</v>
      </c>
    </row>
    <row r="469" spans="1:17" x14ac:dyDescent="0.25">
      <c r="A469" s="41" t="s">
        <v>129</v>
      </c>
      <c r="B469" s="34">
        <v>-1</v>
      </c>
      <c r="C469" s="40" t="s">
        <v>13</v>
      </c>
      <c r="D469" s="34">
        <v>275</v>
      </c>
      <c r="E469" s="34">
        <f t="shared" si="25"/>
        <v>-275</v>
      </c>
      <c r="G469" s="41" t="s">
        <v>39</v>
      </c>
      <c r="H469" s="34">
        <v>-1</v>
      </c>
      <c r="I469" s="40" t="s">
        <v>13</v>
      </c>
      <c r="J469" s="34">
        <v>175</v>
      </c>
      <c r="K469" s="34">
        <f t="shared" si="26"/>
        <v>-175</v>
      </c>
      <c r="M469" s="33" t="s">
        <v>3</v>
      </c>
      <c r="N469" s="33" t="s">
        <v>4</v>
      </c>
    </row>
    <row r="470" spans="1:17" x14ac:dyDescent="0.25">
      <c r="A470" s="41" t="s">
        <v>247</v>
      </c>
      <c r="B470" s="34">
        <v>-1</v>
      </c>
      <c r="C470" s="40" t="s">
        <v>13</v>
      </c>
      <c r="D470" s="34">
        <v>175</v>
      </c>
      <c r="E470" s="34">
        <f t="shared" si="25"/>
        <v>-175</v>
      </c>
      <c r="G470" s="41" t="s">
        <v>129</v>
      </c>
      <c r="H470" s="34">
        <v>-1</v>
      </c>
      <c r="I470" s="40" t="s">
        <v>13</v>
      </c>
      <c r="J470" s="34">
        <v>275</v>
      </c>
      <c r="K470" s="34">
        <f t="shared" si="26"/>
        <v>-275</v>
      </c>
      <c r="M470" s="33" t="s">
        <v>5</v>
      </c>
      <c r="N470" s="33" t="s">
        <v>169</v>
      </c>
    </row>
    <row r="471" spans="1:17" x14ac:dyDescent="0.25">
      <c r="A471" s="41" t="s">
        <v>276</v>
      </c>
      <c r="B471" s="34">
        <v>-1</v>
      </c>
      <c r="C471" s="40" t="s">
        <v>13</v>
      </c>
      <c r="D471" s="34">
        <v>1163</v>
      </c>
      <c r="E471" s="34">
        <f t="shared" si="25"/>
        <v>-1163</v>
      </c>
      <c r="G471" s="41" t="s">
        <v>247</v>
      </c>
      <c r="H471" s="34">
        <v>-1</v>
      </c>
      <c r="I471" s="40" t="s">
        <v>13</v>
      </c>
      <c r="J471" s="34">
        <v>175</v>
      </c>
      <c r="K471" s="34">
        <f t="shared" si="26"/>
        <v>-175</v>
      </c>
      <c r="M471" s="33" t="s">
        <v>7</v>
      </c>
      <c r="N471" s="33" t="s">
        <v>226</v>
      </c>
    </row>
    <row r="472" spans="1:17" x14ac:dyDescent="0.25">
      <c r="A472" s="41" t="s">
        <v>227</v>
      </c>
      <c r="B472" s="34">
        <v>-1</v>
      </c>
      <c r="C472" s="40" t="s">
        <v>13</v>
      </c>
      <c r="D472" s="34">
        <v>1200</v>
      </c>
      <c r="E472" s="34">
        <f t="shared" si="25"/>
        <v>-1200</v>
      </c>
      <c r="G472" s="41" t="s">
        <v>276</v>
      </c>
      <c r="H472" s="34">
        <v>-1</v>
      </c>
      <c r="I472" s="40" t="s">
        <v>13</v>
      </c>
      <c r="J472" s="34">
        <v>1163</v>
      </c>
      <c r="K472" s="34">
        <f t="shared" si="26"/>
        <v>-1163</v>
      </c>
      <c r="M472" s="33" t="s">
        <v>9</v>
      </c>
      <c r="N472" s="33" t="s">
        <v>10</v>
      </c>
    </row>
    <row r="473" spans="1:17" x14ac:dyDescent="0.25">
      <c r="A473" s="41" t="s">
        <v>228</v>
      </c>
      <c r="B473" s="34">
        <v>-2</v>
      </c>
      <c r="C473" s="40" t="s">
        <v>13</v>
      </c>
      <c r="D473" s="34">
        <v>120</v>
      </c>
      <c r="E473" s="34">
        <f t="shared" si="25"/>
        <v>-240</v>
      </c>
      <c r="G473" s="41" t="s">
        <v>227</v>
      </c>
      <c r="H473" s="34">
        <v>-1</v>
      </c>
      <c r="I473" s="40" t="s">
        <v>13</v>
      </c>
      <c r="J473" s="34">
        <v>1200</v>
      </c>
      <c r="K473" s="34">
        <f t="shared" si="26"/>
        <v>-1200</v>
      </c>
    </row>
    <row r="474" spans="1:17" x14ac:dyDescent="0.25">
      <c r="A474" s="41" t="s">
        <v>229</v>
      </c>
      <c r="B474" s="34">
        <v>-30</v>
      </c>
      <c r="C474" s="40" t="s">
        <v>13</v>
      </c>
      <c r="D474" s="34">
        <v>5</v>
      </c>
      <c r="E474" s="34">
        <f t="shared" si="25"/>
        <v>-150</v>
      </c>
      <c r="G474" s="41" t="s">
        <v>228</v>
      </c>
      <c r="H474" s="34">
        <v>-2</v>
      </c>
      <c r="I474" s="40" t="s">
        <v>13</v>
      </c>
      <c r="J474" s="34">
        <v>120</v>
      </c>
      <c r="K474" s="34">
        <f t="shared" si="26"/>
        <v>-240</v>
      </c>
      <c r="M474" s="36" t="s">
        <v>11</v>
      </c>
      <c r="N474" s="37" t="s">
        <v>12</v>
      </c>
      <c r="O474" s="37" t="s">
        <v>13</v>
      </c>
      <c r="P474" s="37" t="s">
        <v>14</v>
      </c>
      <c r="Q474" s="37" t="s">
        <v>15</v>
      </c>
    </row>
    <row r="475" spans="1:17" x14ac:dyDescent="0.25">
      <c r="A475" s="41" t="s">
        <v>45</v>
      </c>
      <c r="B475" s="34"/>
      <c r="C475" s="40" t="s">
        <v>13</v>
      </c>
      <c r="D475" s="34"/>
      <c r="E475" s="34">
        <v>-500</v>
      </c>
      <c r="G475" s="41" t="s">
        <v>229</v>
      </c>
      <c r="H475" s="34">
        <v>-30</v>
      </c>
      <c r="I475" s="40" t="s">
        <v>13</v>
      </c>
      <c r="J475" s="34">
        <v>5</v>
      </c>
      <c r="K475" s="34">
        <f t="shared" si="26"/>
        <v>-150</v>
      </c>
    </row>
    <row r="476" spans="1:17" x14ac:dyDescent="0.25">
      <c r="A476" s="38" t="s">
        <v>46</v>
      </c>
      <c r="B476" s="39"/>
      <c r="C476" s="40" t="s">
        <v>13</v>
      </c>
      <c r="D476" s="39"/>
      <c r="E476" s="39">
        <f>SUM(E464:E475)</f>
        <v>-5631</v>
      </c>
      <c r="G476" s="41" t="s">
        <v>45</v>
      </c>
      <c r="H476" s="34"/>
      <c r="I476" s="40" t="s">
        <v>13</v>
      </c>
      <c r="J476" s="34"/>
      <c r="K476" s="34">
        <v>-500</v>
      </c>
      <c r="M476" s="33" t="s">
        <v>327</v>
      </c>
    </row>
    <row r="477" spans="1:17" x14ac:dyDescent="0.25">
      <c r="A477" s="41" t="s">
        <v>47</v>
      </c>
      <c r="B477" s="34"/>
      <c r="C477" s="40" t="s">
        <v>13</v>
      </c>
      <c r="D477" s="34"/>
      <c r="E477" s="34">
        <f>SUM(E461,E476)</f>
        <v>-5756</v>
      </c>
      <c r="G477" s="38" t="s">
        <v>46</v>
      </c>
      <c r="H477" s="39"/>
      <c r="I477" s="40" t="s">
        <v>13</v>
      </c>
      <c r="J477" s="39"/>
      <c r="K477" s="39">
        <f>SUM(K465:K476)</f>
        <v>-5164</v>
      </c>
    </row>
    <row r="478" spans="1:17" x14ac:dyDescent="0.25">
      <c r="G478" s="41" t="s">
        <v>47</v>
      </c>
      <c r="H478" s="34"/>
      <c r="I478" s="40" t="s">
        <v>13</v>
      </c>
      <c r="J478" s="34"/>
      <c r="K478" s="34">
        <f>SUM(K462,K477)</f>
        <v>-5289</v>
      </c>
      <c r="M478" s="33" t="s">
        <v>48</v>
      </c>
    </row>
    <row r="479" spans="1:17" x14ac:dyDescent="0.25">
      <c r="A479" s="33" t="s">
        <v>280</v>
      </c>
    </row>
    <row r="480" spans="1:17" x14ac:dyDescent="0.25">
      <c r="A480" s="33" t="s">
        <v>281</v>
      </c>
      <c r="G480" s="33" t="s">
        <v>280</v>
      </c>
      <c r="M480" s="32" t="s">
        <v>302</v>
      </c>
    </row>
    <row r="481" spans="1:17" x14ac:dyDescent="0.25">
      <c r="G481" s="33" t="s">
        <v>281</v>
      </c>
      <c r="M481" s="33" t="s">
        <v>1</v>
      </c>
      <c r="N481" s="33" t="s">
        <v>236</v>
      </c>
    </row>
    <row r="482" spans="1:17" x14ac:dyDescent="0.25">
      <c r="A482" s="33" t="s">
        <v>48</v>
      </c>
      <c r="M482" s="33" t="s">
        <v>3</v>
      </c>
      <c r="N482" s="33" t="s">
        <v>4</v>
      </c>
    </row>
    <row r="483" spans="1:17" x14ac:dyDescent="0.25">
      <c r="G483" s="33" t="s">
        <v>48</v>
      </c>
      <c r="M483" s="33" t="s">
        <v>5</v>
      </c>
      <c r="N483" s="33" t="s">
        <v>169</v>
      </c>
    </row>
    <row r="484" spans="1:17" x14ac:dyDescent="0.25">
      <c r="A484" s="32" t="s">
        <v>282</v>
      </c>
      <c r="M484" s="33" t="s">
        <v>7</v>
      </c>
      <c r="N484" s="33" t="s">
        <v>226</v>
      </c>
    </row>
    <row r="485" spans="1:17" x14ac:dyDescent="0.25">
      <c r="A485" s="33" t="s">
        <v>1</v>
      </c>
      <c r="B485" s="33" t="s">
        <v>236</v>
      </c>
      <c r="G485" s="32" t="s">
        <v>282</v>
      </c>
      <c r="M485" s="33" t="s">
        <v>9</v>
      </c>
      <c r="N485" s="33" t="s">
        <v>10</v>
      </c>
    </row>
    <row r="486" spans="1:17" x14ac:dyDescent="0.25">
      <c r="A486" s="33" t="s">
        <v>3</v>
      </c>
      <c r="B486" s="33" t="s">
        <v>4</v>
      </c>
      <c r="G486" s="33" t="s">
        <v>1</v>
      </c>
      <c r="H486" s="33" t="s">
        <v>236</v>
      </c>
    </row>
    <row r="487" spans="1:17" x14ac:dyDescent="0.25">
      <c r="A487" s="33" t="s">
        <v>5</v>
      </c>
      <c r="B487" s="33" t="s">
        <v>6</v>
      </c>
      <c r="G487" s="33" t="s">
        <v>3</v>
      </c>
      <c r="H487" s="33" t="s">
        <v>4</v>
      </c>
      <c r="M487" s="36" t="s">
        <v>11</v>
      </c>
      <c r="N487" s="37" t="s">
        <v>12</v>
      </c>
      <c r="O487" s="37" t="s">
        <v>13</v>
      </c>
      <c r="P487" s="37" t="s">
        <v>14</v>
      </c>
      <c r="Q487" s="37" t="s">
        <v>15</v>
      </c>
    </row>
    <row r="488" spans="1:17" x14ac:dyDescent="0.25">
      <c r="A488" s="33" t="s">
        <v>7</v>
      </c>
      <c r="B488" s="33" t="s">
        <v>226</v>
      </c>
      <c r="G488" s="33" t="s">
        <v>5</v>
      </c>
      <c r="H488" s="33" t="s">
        <v>6</v>
      </c>
    </row>
    <row r="489" spans="1:17" x14ac:dyDescent="0.25">
      <c r="A489" s="33" t="s">
        <v>9</v>
      </c>
      <c r="B489" s="33" t="s">
        <v>10</v>
      </c>
      <c r="G489" s="33" t="s">
        <v>7</v>
      </c>
      <c r="H489" s="33" t="s">
        <v>226</v>
      </c>
      <c r="M489" s="33" t="s">
        <v>327</v>
      </c>
    </row>
    <row r="490" spans="1:17" x14ac:dyDescent="0.25">
      <c r="G490" s="33" t="s">
        <v>9</v>
      </c>
      <c r="H490" s="33" t="s">
        <v>124</v>
      </c>
    </row>
    <row r="491" spans="1:17" x14ac:dyDescent="0.25">
      <c r="A491" s="36" t="s">
        <v>11</v>
      </c>
      <c r="B491" s="37" t="s">
        <v>12</v>
      </c>
      <c r="C491" s="37" t="s">
        <v>13</v>
      </c>
      <c r="D491" s="37" t="s">
        <v>14</v>
      </c>
      <c r="E491" s="37" t="s">
        <v>15</v>
      </c>
      <c r="M491" s="33" t="s">
        <v>48</v>
      </c>
    </row>
    <row r="492" spans="1:17" x14ac:dyDescent="0.25">
      <c r="A492" s="38" t="s">
        <v>16</v>
      </c>
      <c r="B492" s="39"/>
      <c r="C492" s="40" t="s">
        <v>13</v>
      </c>
      <c r="D492" s="39"/>
      <c r="E492" s="39"/>
      <c r="G492" s="36" t="s">
        <v>11</v>
      </c>
      <c r="H492" s="37" t="s">
        <v>12</v>
      </c>
      <c r="I492" s="37" t="s">
        <v>13</v>
      </c>
      <c r="J492" s="37" t="s">
        <v>14</v>
      </c>
      <c r="K492" s="37" t="s">
        <v>15</v>
      </c>
    </row>
    <row r="493" spans="1:17" x14ac:dyDescent="0.25">
      <c r="A493" s="41" t="s">
        <v>237</v>
      </c>
      <c r="B493" s="34">
        <v>4200</v>
      </c>
      <c r="C493" s="40" t="s">
        <v>238</v>
      </c>
      <c r="D493" s="35"/>
      <c r="E493" s="34"/>
      <c r="G493" s="38" t="s">
        <v>16</v>
      </c>
      <c r="H493" s="39"/>
      <c r="I493" s="40" t="s">
        <v>13</v>
      </c>
      <c r="J493" s="39"/>
      <c r="K493" s="39"/>
      <c r="M493" s="32" t="s">
        <v>309</v>
      </c>
    </row>
    <row r="494" spans="1:17" x14ac:dyDescent="0.25">
      <c r="A494" s="41" t="s">
        <v>283</v>
      </c>
      <c r="B494" s="34">
        <v>4000</v>
      </c>
      <c r="C494" s="40" t="s">
        <v>238</v>
      </c>
      <c r="D494" s="35"/>
      <c r="E494" s="34">
        <f>B494*D494</f>
        <v>0</v>
      </c>
      <c r="G494" s="41" t="s">
        <v>237</v>
      </c>
      <c r="H494" s="34">
        <v>4200</v>
      </c>
      <c r="I494" s="40" t="s">
        <v>238</v>
      </c>
      <c r="J494" s="35"/>
      <c r="K494" s="34"/>
      <c r="M494" s="33" t="s">
        <v>1</v>
      </c>
      <c r="N494" s="33" t="s">
        <v>236</v>
      </c>
    </row>
    <row r="495" spans="1:17" x14ac:dyDescent="0.25">
      <c r="A495" s="38" t="s">
        <v>20</v>
      </c>
      <c r="B495" s="39"/>
      <c r="C495" s="40" t="s">
        <v>13</v>
      </c>
      <c r="D495" s="39"/>
      <c r="E495" s="39">
        <f>SUM(E493:E494)</f>
        <v>0</v>
      </c>
      <c r="G495" s="41" t="s">
        <v>283</v>
      </c>
      <c r="H495" s="34">
        <v>4000</v>
      </c>
      <c r="I495" s="40" t="s">
        <v>238</v>
      </c>
      <c r="J495" s="35"/>
      <c r="K495" s="34">
        <f>H495*J495</f>
        <v>0</v>
      </c>
      <c r="M495" s="33" t="s">
        <v>3</v>
      </c>
      <c r="N495" s="33" t="s">
        <v>4</v>
      </c>
    </row>
    <row r="496" spans="1:17" x14ac:dyDescent="0.25">
      <c r="A496" s="41" t="s">
        <v>13</v>
      </c>
      <c r="B496" s="34"/>
      <c r="C496" s="40" t="s">
        <v>13</v>
      </c>
      <c r="D496" s="34"/>
      <c r="E496" s="34"/>
      <c r="G496" s="38" t="s">
        <v>20</v>
      </c>
      <c r="H496" s="39"/>
      <c r="I496" s="40" t="s">
        <v>13</v>
      </c>
      <c r="J496" s="39"/>
      <c r="K496" s="39">
        <f>SUM(K494:K495)</f>
        <v>0</v>
      </c>
      <c r="M496" s="33" t="s">
        <v>5</v>
      </c>
      <c r="N496" s="33" t="s">
        <v>169</v>
      </c>
    </row>
    <row r="497" spans="1:17" x14ac:dyDescent="0.25">
      <c r="A497" s="38" t="s">
        <v>21</v>
      </c>
      <c r="B497" s="39"/>
      <c r="C497" s="40" t="s">
        <v>13</v>
      </c>
      <c r="D497" s="39"/>
      <c r="E497" s="39"/>
      <c r="G497" s="41" t="s">
        <v>13</v>
      </c>
      <c r="H497" s="34"/>
      <c r="I497" s="40" t="s">
        <v>13</v>
      </c>
      <c r="J497" s="34"/>
      <c r="K497" s="34"/>
      <c r="M497" s="33" t="s">
        <v>7</v>
      </c>
      <c r="N497" s="33" t="s">
        <v>226</v>
      </c>
    </row>
    <row r="498" spans="1:17" x14ac:dyDescent="0.25">
      <c r="A498" s="41" t="s">
        <v>22</v>
      </c>
      <c r="B498" s="34">
        <v>-100</v>
      </c>
      <c r="C498" s="40" t="s">
        <v>18</v>
      </c>
      <c r="D498" s="35"/>
      <c r="E498" s="34">
        <f>B498*D498</f>
        <v>0</v>
      </c>
      <c r="G498" s="38" t="s">
        <v>21</v>
      </c>
      <c r="H498" s="39"/>
      <c r="I498" s="40" t="s">
        <v>13</v>
      </c>
      <c r="J498" s="39"/>
      <c r="K498" s="39"/>
      <c r="M498" s="33" t="s">
        <v>9</v>
      </c>
      <c r="N498" s="33" t="s">
        <v>10</v>
      </c>
    </row>
    <row r="499" spans="1:17" x14ac:dyDescent="0.25">
      <c r="A499" s="41" t="s">
        <v>24</v>
      </c>
      <c r="B499" s="34">
        <v>-30</v>
      </c>
      <c r="C499" s="40" t="s">
        <v>25</v>
      </c>
      <c r="D499" s="35"/>
      <c r="E499" s="34"/>
      <c r="G499" s="41" t="s">
        <v>22</v>
      </c>
      <c r="H499" s="34">
        <v>-100</v>
      </c>
      <c r="I499" s="40" t="s">
        <v>18</v>
      </c>
      <c r="J499" s="35"/>
      <c r="K499" s="34">
        <f>H499*J499</f>
        <v>0</v>
      </c>
    </row>
    <row r="500" spans="1:17" x14ac:dyDescent="0.25">
      <c r="A500" s="41" t="s">
        <v>26</v>
      </c>
      <c r="B500" s="34"/>
      <c r="C500" s="40" t="s">
        <v>27</v>
      </c>
      <c r="D500" s="34"/>
      <c r="E500" s="34">
        <v>-350</v>
      </c>
      <c r="G500" s="41" t="s">
        <v>23</v>
      </c>
      <c r="H500" s="34">
        <v>-175</v>
      </c>
      <c r="I500" s="40" t="s">
        <v>18</v>
      </c>
      <c r="J500" s="35"/>
      <c r="K500" s="34">
        <f>H500*J500</f>
        <v>0</v>
      </c>
      <c r="M500" s="36" t="s">
        <v>11</v>
      </c>
      <c r="N500" s="37" t="s">
        <v>12</v>
      </c>
      <c r="O500" s="37" t="s">
        <v>13</v>
      </c>
      <c r="P500" s="37" t="s">
        <v>14</v>
      </c>
      <c r="Q500" s="37" t="s">
        <v>15</v>
      </c>
    </row>
    <row r="501" spans="1:17" x14ac:dyDescent="0.25">
      <c r="A501" s="41" t="s">
        <v>71</v>
      </c>
      <c r="B501" s="34">
        <v>-107</v>
      </c>
      <c r="C501" s="40" t="s">
        <v>27</v>
      </c>
      <c r="D501" s="35"/>
      <c r="E501" s="34">
        <f>B501*D501</f>
        <v>0</v>
      </c>
      <c r="G501" s="41" t="s">
        <v>70</v>
      </c>
      <c r="H501" s="34">
        <v>-23</v>
      </c>
      <c r="I501" s="40" t="s">
        <v>18</v>
      </c>
      <c r="J501" s="35"/>
      <c r="K501" s="34">
        <f>H501*J501</f>
        <v>0</v>
      </c>
      <c r="M501" s="38" t="s">
        <v>16</v>
      </c>
      <c r="N501" s="39"/>
      <c r="O501" s="40" t="s">
        <v>13</v>
      </c>
      <c r="P501" s="39"/>
      <c r="Q501" s="39"/>
    </row>
    <row r="502" spans="1:17" x14ac:dyDescent="0.25">
      <c r="A502" s="38" t="s">
        <v>31</v>
      </c>
      <c r="B502" s="39"/>
      <c r="C502" s="40" t="s">
        <v>13</v>
      </c>
      <c r="D502" s="39"/>
      <c r="E502" s="39">
        <f>SUM(E497:E501)</f>
        <v>-350</v>
      </c>
      <c r="G502" s="41" t="s">
        <v>125</v>
      </c>
      <c r="H502" s="34">
        <v>-156</v>
      </c>
      <c r="I502" s="40" t="s">
        <v>18</v>
      </c>
      <c r="J502" s="35"/>
      <c r="K502" s="34">
        <f>H502*J502</f>
        <v>0</v>
      </c>
      <c r="M502" s="41" t="s">
        <v>245</v>
      </c>
      <c r="N502" s="34">
        <v>1400</v>
      </c>
      <c r="O502" s="40" t="s">
        <v>238</v>
      </c>
      <c r="P502" s="35"/>
      <c r="Q502" s="34">
        <f>N502*P502</f>
        <v>0</v>
      </c>
    </row>
    <row r="503" spans="1:17" x14ac:dyDescent="0.25">
      <c r="A503" s="38" t="s">
        <v>32</v>
      </c>
      <c r="B503" s="39"/>
      <c r="C503" s="40" t="s">
        <v>13</v>
      </c>
      <c r="D503" s="39"/>
      <c r="E503" s="39">
        <f>SUM(E495,E502)</f>
        <v>-350</v>
      </c>
      <c r="G503" s="41" t="s">
        <v>26</v>
      </c>
      <c r="H503" s="34"/>
      <c r="I503" s="40" t="s">
        <v>27</v>
      </c>
      <c r="J503" s="34"/>
      <c r="K503" s="34">
        <v>-350</v>
      </c>
      <c r="M503" s="38" t="s">
        <v>20</v>
      </c>
      <c r="N503" s="39"/>
      <c r="O503" s="40" t="s">
        <v>13</v>
      </c>
      <c r="P503" s="39"/>
      <c r="Q503" s="39">
        <f>SUM(Q502:Q502)</f>
        <v>0</v>
      </c>
    </row>
    <row r="504" spans="1:17" x14ac:dyDescent="0.25">
      <c r="A504" s="41" t="s">
        <v>13</v>
      </c>
      <c r="B504" s="34"/>
      <c r="C504" s="40" t="s">
        <v>13</v>
      </c>
      <c r="D504" s="34"/>
      <c r="E504" s="34"/>
      <c r="G504" s="41" t="s">
        <v>71</v>
      </c>
      <c r="H504" s="34">
        <v>-107</v>
      </c>
      <c r="I504" s="40" t="s">
        <v>27</v>
      </c>
      <c r="J504" s="35"/>
      <c r="K504" s="34">
        <f>H504*J504</f>
        <v>0</v>
      </c>
      <c r="M504" s="41" t="s">
        <v>13</v>
      </c>
      <c r="N504" s="34"/>
      <c r="O504" s="40" t="s">
        <v>13</v>
      </c>
      <c r="P504" s="34"/>
      <c r="Q504" s="34"/>
    </row>
    <row r="505" spans="1:17" x14ac:dyDescent="0.25">
      <c r="A505" s="38" t="s">
        <v>33</v>
      </c>
      <c r="B505" s="39"/>
      <c r="C505" s="40" t="s">
        <v>13</v>
      </c>
      <c r="D505" s="39"/>
      <c r="E505" s="39"/>
      <c r="G505" s="38" t="s">
        <v>31</v>
      </c>
      <c r="H505" s="39"/>
      <c r="I505" s="40" t="s">
        <v>13</v>
      </c>
      <c r="J505" s="39"/>
      <c r="K505" s="39">
        <f>SUM(K498:K504)</f>
        <v>-350</v>
      </c>
      <c r="M505" s="38" t="s">
        <v>21</v>
      </c>
      <c r="N505" s="39"/>
      <c r="O505" s="40" t="s">
        <v>13</v>
      </c>
      <c r="P505" s="39"/>
      <c r="Q505" s="39"/>
    </row>
    <row r="506" spans="1:17" x14ac:dyDescent="0.25">
      <c r="A506" s="41" t="s">
        <v>34</v>
      </c>
      <c r="B506" s="34">
        <v>-1</v>
      </c>
      <c r="C506" s="40" t="s">
        <v>13</v>
      </c>
      <c r="D506" s="34">
        <v>608</v>
      </c>
      <c r="E506" s="34">
        <f t="shared" ref="E506:E516" si="27">B506*D506</f>
        <v>-608</v>
      </c>
      <c r="G506" s="38" t="s">
        <v>32</v>
      </c>
      <c r="H506" s="39"/>
      <c r="I506" s="40" t="s">
        <v>13</v>
      </c>
      <c r="J506" s="39"/>
      <c r="K506" s="39">
        <f>SUM(K496,K505)</f>
        <v>-350</v>
      </c>
      <c r="M506" s="41" t="s">
        <v>22</v>
      </c>
      <c r="N506" s="34">
        <v>-9</v>
      </c>
      <c r="O506" s="40" t="s">
        <v>18</v>
      </c>
      <c r="P506" s="35"/>
      <c r="Q506" s="34">
        <f>N506*P506</f>
        <v>0</v>
      </c>
    </row>
    <row r="507" spans="1:17" x14ac:dyDescent="0.25">
      <c r="A507" s="41" t="s">
        <v>35</v>
      </c>
      <c r="B507" s="34">
        <v>-30</v>
      </c>
      <c r="C507" s="40" t="s">
        <v>13</v>
      </c>
      <c r="D507" s="34">
        <v>18</v>
      </c>
      <c r="E507" s="34">
        <f t="shared" si="27"/>
        <v>-540</v>
      </c>
      <c r="G507" s="41" t="s">
        <v>13</v>
      </c>
      <c r="H507" s="34"/>
      <c r="I507" s="40" t="s">
        <v>13</v>
      </c>
      <c r="J507" s="34"/>
      <c r="K507" s="34"/>
      <c r="M507" s="41" t="s">
        <v>24</v>
      </c>
      <c r="N507" s="34">
        <v>-14</v>
      </c>
      <c r="O507" s="40" t="s">
        <v>25</v>
      </c>
      <c r="P507" s="35"/>
      <c r="Q507" s="34"/>
    </row>
    <row r="508" spans="1:17" x14ac:dyDescent="0.25">
      <c r="A508" s="41" t="s">
        <v>37</v>
      </c>
      <c r="B508" s="34">
        <v>-1</v>
      </c>
      <c r="C508" s="40" t="s">
        <v>13</v>
      </c>
      <c r="D508" s="34">
        <v>380</v>
      </c>
      <c r="E508" s="34">
        <f t="shared" si="27"/>
        <v>-380</v>
      </c>
      <c r="G508" s="38" t="s">
        <v>33</v>
      </c>
      <c r="H508" s="39"/>
      <c r="I508" s="40" t="s">
        <v>13</v>
      </c>
      <c r="J508" s="39"/>
      <c r="K508" s="39"/>
      <c r="M508" s="38" t="s">
        <v>31</v>
      </c>
      <c r="N508" s="39"/>
      <c r="O508" s="40" t="s">
        <v>13</v>
      </c>
      <c r="P508" s="39"/>
      <c r="Q508" s="39">
        <f>SUM(Q505:Q507)</f>
        <v>0</v>
      </c>
    </row>
    <row r="509" spans="1:17" x14ac:dyDescent="0.25">
      <c r="A509" s="41" t="s">
        <v>38</v>
      </c>
      <c r="B509" s="34">
        <v>-1</v>
      </c>
      <c r="C509" s="40" t="s">
        <v>13</v>
      </c>
      <c r="D509" s="34">
        <v>165</v>
      </c>
      <c r="E509" s="34">
        <f t="shared" si="27"/>
        <v>-165</v>
      </c>
      <c r="G509" s="41" t="s">
        <v>34</v>
      </c>
      <c r="H509" s="34">
        <v>-1</v>
      </c>
      <c r="I509" s="40" t="s">
        <v>13</v>
      </c>
      <c r="J509" s="34">
        <v>608</v>
      </c>
      <c r="K509" s="34">
        <f t="shared" ref="K509:K519" si="28">H509*J509</f>
        <v>-608</v>
      </c>
      <c r="M509" s="38" t="s">
        <v>32</v>
      </c>
      <c r="N509" s="39"/>
      <c r="O509" s="40" t="s">
        <v>13</v>
      </c>
      <c r="P509" s="39"/>
      <c r="Q509" s="39">
        <f>SUM(Q503,Q508)</f>
        <v>0</v>
      </c>
    </row>
    <row r="510" spans="1:17" x14ac:dyDescent="0.25">
      <c r="A510" s="41" t="s">
        <v>39</v>
      </c>
      <c r="B510" s="34">
        <v>-1</v>
      </c>
      <c r="C510" s="40" t="s">
        <v>13</v>
      </c>
      <c r="D510" s="34">
        <v>175</v>
      </c>
      <c r="E510" s="34">
        <f t="shared" si="27"/>
        <v>-175</v>
      </c>
      <c r="G510" s="41" t="s">
        <v>36</v>
      </c>
      <c r="H510" s="34">
        <v>-1</v>
      </c>
      <c r="I510" s="40" t="s">
        <v>13</v>
      </c>
      <c r="J510" s="34">
        <v>133</v>
      </c>
      <c r="K510" s="34">
        <f t="shared" si="28"/>
        <v>-133</v>
      </c>
      <c r="M510" s="41" t="s">
        <v>13</v>
      </c>
      <c r="N510" s="34"/>
      <c r="O510" s="40" t="s">
        <v>13</v>
      </c>
      <c r="P510" s="34"/>
      <c r="Q510" s="34"/>
    </row>
    <row r="511" spans="1:17" x14ac:dyDescent="0.25">
      <c r="A511" s="41" t="s">
        <v>129</v>
      </c>
      <c r="B511" s="34">
        <v>-1</v>
      </c>
      <c r="C511" s="40" t="s">
        <v>13</v>
      </c>
      <c r="D511" s="34">
        <v>275</v>
      </c>
      <c r="E511" s="34">
        <f t="shared" si="27"/>
        <v>-275</v>
      </c>
      <c r="G511" s="41" t="s">
        <v>37</v>
      </c>
      <c r="H511" s="34">
        <v>-1</v>
      </c>
      <c r="I511" s="40" t="s">
        <v>13</v>
      </c>
      <c r="J511" s="34">
        <v>380</v>
      </c>
      <c r="K511" s="34">
        <f t="shared" si="28"/>
        <v>-380</v>
      </c>
      <c r="M511" s="38" t="s">
        <v>311</v>
      </c>
      <c r="N511" s="39"/>
      <c r="O511" s="40" t="s">
        <v>13</v>
      </c>
      <c r="P511" s="39"/>
      <c r="Q511" s="39"/>
    </row>
    <row r="512" spans="1:17" x14ac:dyDescent="0.25">
      <c r="A512" s="41" t="s">
        <v>247</v>
      </c>
      <c r="B512" s="34">
        <v>-1</v>
      </c>
      <c r="C512" s="40" t="s">
        <v>13</v>
      </c>
      <c r="D512" s="34">
        <v>175</v>
      </c>
      <c r="E512" s="34">
        <f t="shared" si="27"/>
        <v>-175</v>
      </c>
      <c r="G512" s="41" t="s">
        <v>38</v>
      </c>
      <c r="H512" s="34">
        <v>-1</v>
      </c>
      <c r="I512" s="40" t="s">
        <v>13</v>
      </c>
      <c r="J512" s="34">
        <v>165</v>
      </c>
      <c r="K512" s="34">
        <f t="shared" si="28"/>
        <v>-165</v>
      </c>
      <c r="M512" s="41" t="s">
        <v>35</v>
      </c>
      <c r="N512" s="34">
        <v>-14</v>
      </c>
      <c r="O512" s="40" t="s">
        <v>13</v>
      </c>
      <c r="P512" s="34">
        <v>22</v>
      </c>
      <c r="Q512" s="34">
        <f>N512*P512</f>
        <v>-308</v>
      </c>
    </row>
    <row r="513" spans="1:17" x14ac:dyDescent="0.25">
      <c r="A513" s="41" t="s">
        <v>276</v>
      </c>
      <c r="B513" s="34">
        <v>-1</v>
      </c>
      <c r="C513" s="40" t="s">
        <v>13</v>
      </c>
      <c r="D513" s="34">
        <v>1182</v>
      </c>
      <c r="E513" s="34">
        <f t="shared" si="27"/>
        <v>-1182</v>
      </c>
      <c r="G513" s="41" t="s">
        <v>39</v>
      </c>
      <c r="H513" s="34">
        <v>-1</v>
      </c>
      <c r="I513" s="40" t="s">
        <v>13</v>
      </c>
      <c r="J513" s="34">
        <v>175</v>
      </c>
      <c r="K513" s="34">
        <f t="shared" si="28"/>
        <v>-175</v>
      </c>
      <c r="M513" s="41" t="s">
        <v>88</v>
      </c>
      <c r="N513" s="35">
        <v>-0.33</v>
      </c>
      <c r="O513" s="40" t="s">
        <v>13</v>
      </c>
      <c r="P513" s="34">
        <v>380</v>
      </c>
      <c r="Q513" s="34">
        <f>N513*P513</f>
        <v>-125.4</v>
      </c>
    </row>
    <row r="514" spans="1:17" x14ac:dyDescent="0.25">
      <c r="A514" s="41" t="s">
        <v>227</v>
      </c>
      <c r="B514" s="34">
        <v>-1</v>
      </c>
      <c r="C514" s="40" t="s">
        <v>13</v>
      </c>
      <c r="D514" s="34">
        <v>1200</v>
      </c>
      <c r="E514" s="34">
        <f t="shared" si="27"/>
        <v>-1200</v>
      </c>
      <c r="G514" s="41" t="s">
        <v>129</v>
      </c>
      <c r="H514" s="34">
        <v>-1</v>
      </c>
      <c r="I514" s="40" t="s">
        <v>13</v>
      </c>
      <c r="J514" s="34">
        <v>275</v>
      </c>
      <c r="K514" s="34">
        <f t="shared" si="28"/>
        <v>-275</v>
      </c>
      <c r="M514" s="41" t="s">
        <v>250</v>
      </c>
      <c r="N514" s="35">
        <v>-0.33</v>
      </c>
      <c r="O514" s="40" t="s">
        <v>13</v>
      </c>
      <c r="P514" s="34"/>
      <c r="Q514" s="34"/>
    </row>
    <row r="515" spans="1:17" x14ac:dyDescent="0.25">
      <c r="A515" s="41" t="s">
        <v>228</v>
      </c>
      <c r="B515" s="34">
        <v>-2</v>
      </c>
      <c r="C515" s="40" t="s">
        <v>13</v>
      </c>
      <c r="D515" s="34">
        <v>120</v>
      </c>
      <c r="E515" s="34">
        <f t="shared" si="27"/>
        <v>-240</v>
      </c>
      <c r="G515" s="41" t="s">
        <v>247</v>
      </c>
      <c r="H515" s="34">
        <v>-1</v>
      </c>
      <c r="I515" s="40" t="s">
        <v>13</v>
      </c>
      <c r="J515" s="34">
        <v>175</v>
      </c>
      <c r="K515" s="34">
        <f t="shared" si="28"/>
        <v>-175</v>
      </c>
      <c r="M515" s="41" t="s">
        <v>228</v>
      </c>
      <c r="N515" s="34">
        <v>-1</v>
      </c>
      <c r="O515" s="40" t="s">
        <v>13</v>
      </c>
      <c r="P515" s="34">
        <v>120</v>
      </c>
      <c r="Q515" s="34">
        <f>N515*P515</f>
        <v>-120</v>
      </c>
    </row>
    <row r="516" spans="1:17" x14ac:dyDescent="0.25">
      <c r="A516" s="41" t="s">
        <v>229</v>
      </c>
      <c r="B516" s="34">
        <v>-30</v>
      </c>
      <c r="C516" s="40" t="s">
        <v>13</v>
      </c>
      <c r="D516" s="34">
        <v>5</v>
      </c>
      <c r="E516" s="34">
        <f t="shared" si="27"/>
        <v>-150</v>
      </c>
      <c r="G516" s="41" t="s">
        <v>276</v>
      </c>
      <c r="H516" s="34">
        <v>-1</v>
      </c>
      <c r="I516" s="40" t="s">
        <v>13</v>
      </c>
      <c r="J516" s="34">
        <v>1182</v>
      </c>
      <c r="K516" s="34">
        <f t="shared" si="28"/>
        <v>-1182</v>
      </c>
      <c r="M516" s="41" t="s">
        <v>229</v>
      </c>
      <c r="N516" s="34">
        <v>-40</v>
      </c>
      <c r="O516" s="40" t="s">
        <v>13</v>
      </c>
      <c r="P516" s="34">
        <v>5</v>
      </c>
      <c r="Q516" s="34">
        <f>N516*P516</f>
        <v>-200</v>
      </c>
    </row>
    <row r="517" spans="1:17" x14ac:dyDescent="0.25">
      <c r="A517" s="41" t="s">
        <v>45</v>
      </c>
      <c r="B517" s="34"/>
      <c r="C517" s="40" t="s">
        <v>13</v>
      </c>
      <c r="D517" s="34"/>
      <c r="E517" s="34">
        <v>-500</v>
      </c>
      <c r="G517" s="41" t="s">
        <v>227</v>
      </c>
      <c r="H517" s="34">
        <v>-1</v>
      </c>
      <c r="I517" s="40" t="s">
        <v>13</v>
      </c>
      <c r="J517" s="34">
        <v>1200</v>
      </c>
      <c r="K517" s="34">
        <f t="shared" si="28"/>
        <v>-1200</v>
      </c>
      <c r="M517" s="38" t="s">
        <v>46</v>
      </c>
      <c r="N517" s="39"/>
      <c r="O517" s="40" t="s">
        <v>13</v>
      </c>
      <c r="P517" s="39"/>
      <c r="Q517" s="39">
        <f>SUM(Q512:Q516)</f>
        <v>-753.4</v>
      </c>
    </row>
    <row r="518" spans="1:17" x14ac:dyDescent="0.25">
      <c r="A518" s="38" t="s">
        <v>46</v>
      </c>
      <c r="B518" s="39"/>
      <c r="C518" s="40" t="s">
        <v>13</v>
      </c>
      <c r="D518" s="39"/>
      <c r="E518" s="39">
        <f>SUM(E506:E517)</f>
        <v>-5590</v>
      </c>
      <c r="G518" s="41" t="s">
        <v>228</v>
      </c>
      <c r="H518" s="34">
        <v>-2</v>
      </c>
      <c r="I518" s="40" t="s">
        <v>13</v>
      </c>
      <c r="J518" s="34">
        <v>120</v>
      </c>
      <c r="K518" s="34">
        <f t="shared" si="28"/>
        <v>-240</v>
      </c>
      <c r="M518" s="41" t="s">
        <v>47</v>
      </c>
      <c r="N518" s="34"/>
      <c r="O518" s="40" t="s">
        <v>13</v>
      </c>
      <c r="P518" s="34"/>
      <c r="Q518" s="34">
        <f>SUM(Q509,Q517)</f>
        <v>-753.4</v>
      </c>
    </row>
    <row r="519" spans="1:17" x14ac:dyDescent="0.25">
      <c r="A519" s="41" t="s">
        <v>47</v>
      </c>
      <c r="B519" s="34"/>
      <c r="C519" s="40" t="s">
        <v>13</v>
      </c>
      <c r="D519" s="34"/>
      <c r="E519" s="34">
        <f>SUM(E503,E518)</f>
        <v>-5940</v>
      </c>
      <c r="G519" s="41" t="s">
        <v>229</v>
      </c>
      <c r="H519" s="34">
        <v>-30</v>
      </c>
      <c r="I519" s="40" t="s">
        <v>13</v>
      </c>
      <c r="J519" s="34">
        <v>5</v>
      </c>
      <c r="K519" s="34">
        <f t="shared" si="28"/>
        <v>-150</v>
      </c>
    </row>
    <row r="520" spans="1:17" x14ac:dyDescent="0.25">
      <c r="G520" s="41" t="s">
        <v>45</v>
      </c>
      <c r="H520" s="34"/>
      <c r="I520" s="40" t="s">
        <v>13</v>
      </c>
      <c r="J520" s="34"/>
      <c r="K520" s="34">
        <v>-500</v>
      </c>
      <c r="M520" s="33" t="s">
        <v>325</v>
      </c>
    </row>
    <row r="521" spans="1:17" x14ac:dyDescent="0.25">
      <c r="A521" s="33" t="s">
        <v>284</v>
      </c>
      <c r="G521" s="38" t="s">
        <v>46</v>
      </c>
      <c r="H521" s="39"/>
      <c r="I521" s="40" t="s">
        <v>13</v>
      </c>
      <c r="J521" s="39"/>
      <c r="K521" s="39">
        <f>SUM(K509:K520)</f>
        <v>-5183</v>
      </c>
    </row>
    <row r="522" spans="1:17" x14ac:dyDescent="0.25">
      <c r="A522" s="33" t="s">
        <v>285</v>
      </c>
      <c r="G522" s="41" t="s">
        <v>47</v>
      </c>
      <c r="H522" s="34"/>
      <c r="I522" s="40" t="s">
        <v>13</v>
      </c>
      <c r="J522" s="34"/>
      <c r="K522" s="34">
        <f>SUM(K506,K521)</f>
        <v>-5533</v>
      </c>
      <c r="M522" s="33" t="s">
        <v>48</v>
      </c>
    </row>
    <row r="524" spans="1:17" x14ac:dyDescent="0.25">
      <c r="A524" s="33" t="s">
        <v>48</v>
      </c>
      <c r="G524" s="33" t="s">
        <v>284</v>
      </c>
      <c r="M524" s="32" t="s">
        <v>310</v>
      </c>
    </row>
    <row r="525" spans="1:17" x14ac:dyDescent="0.25">
      <c r="G525" s="33" t="s">
        <v>285</v>
      </c>
      <c r="M525" s="33" t="s">
        <v>1</v>
      </c>
      <c r="N525" s="33" t="s">
        <v>236</v>
      </c>
    </row>
    <row r="526" spans="1:17" x14ac:dyDescent="0.25">
      <c r="A526" s="32" t="s">
        <v>286</v>
      </c>
      <c r="M526" s="33" t="s">
        <v>3</v>
      </c>
      <c r="N526" s="33" t="s">
        <v>4</v>
      </c>
    </row>
    <row r="527" spans="1:17" x14ac:dyDescent="0.25">
      <c r="A527" s="33" t="s">
        <v>1</v>
      </c>
      <c r="B527" s="33" t="s">
        <v>236</v>
      </c>
      <c r="G527" s="33" t="s">
        <v>48</v>
      </c>
      <c r="M527" s="33" t="s">
        <v>5</v>
      </c>
      <c r="N527" s="33" t="s">
        <v>169</v>
      </c>
    </row>
    <row r="528" spans="1:17" x14ac:dyDescent="0.25">
      <c r="A528" s="33" t="s">
        <v>3</v>
      </c>
      <c r="B528" s="33" t="s">
        <v>4</v>
      </c>
      <c r="M528" s="33" t="s">
        <v>7</v>
      </c>
      <c r="N528" s="33" t="s">
        <v>226</v>
      </c>
    </row>
    <row r="529" spans="1:17" x14ac:dyDescent="0.25">
      <c r="A529" s="33" t="s">
        <v>5</v>
      </c>
      <c r="B529" s="33" t="s">
        <v>6</v>
      </c>
      <c r="G529" s="32" t="s">
        <v>286</v>
      </c>
      <c r="M529" s="33" t="s">
        <v>9</v>
      </c>
      <c r="N529" s="33" t="s">
        <v>10</v>
      </c>
    </row>
    <row r="530" spans="1:17" x14ac:dyDescent="0.25">
      <c r="A530" s="33" t="s">
        <v>7</v>
      </c>
      <c r="B530" s="33" t="s">
        <v>226</v>
      </c>
      <c r="G530" s="33" t="s">
        <v>1</v>
      </c>
      <c r="H530" s="33" t="s">
        <v>236</v>
      </c>
    </row>
    <row r="531" spans="1:17" x14ac:dyDescent="0.25">
      <c r="A531" s="33" t="s">
        <v>9</v>
      </c>
      <c r="B531" s="33" t="s">
        <v>10</v>
      </c>
      <c r="G531" s="33" t="s">
        <v>3</v>
      </c>
      <c r="H531" s="33" t="s">
        <v>4</v>
      </c>
      <c r="M531" s="36" t="s">
        <v>11</v>
      </c>
      <c r="N531" s="37" t="s">
        <v>12</v>
      </c>
      <c r="O531" s="37" t="s">
        <v>13</v>
      </c>
      <c r="P531" s="37" t="s">
        <v>14</v>
      </c>
      <c r="Q531" s="37" t="s">
        <v>15</v>
      </c>
    </row>
    <row r="532" spans="1:17" x14ac:dyDescent="0.25">
      <c r="G532" s="33" t="s">
        <v>5</v>
      </c>
      <c r="H532" s="33" t="s">
        <v>6</v>
      </c>
    </row>
    <row r="533" spans="1:17" x14ac:dyDescent="0.25">
      <c r="A533" s="36" t="s">
        <v>11</v>
      </c>
      <c r="B533" s="37" t="s">
        <v>12</v>
      </c>
      <c r="C533" s="37" t="s">
        <v>13</v>
      </c>
      <c r="D533" s="37" t="s">
        <v>14</v>
      </c>
      <c r="E533" s="37" t="s">
        <v>15</v>
      </c>
      <c r="G533" s="33" t="s">
        <v>7</v>
      </c>
      <c r="H533" s="33" t="s">
        <v>226</v>
      </c>
      <c r="M533" s="33" t="s">
        <v>323</v>
      </c>
    </row>
    <row r="534" spans="1:17" x14ac:dyDescent="0.25">
      <c r="G534" s="33" t="s">
        <v>9</v>
      </c>
      <c r="H534" s="33" t="s">
        <v>124</v>
      </c>
    </row>
    <row r="535" spans="1:17" x14ac:dyDescent="0.25">
      <c r="A535" s="33" t="s">
        <v>287</v>
      </c>
      <c r="M535" s="33" t="s">
        <v>48</v>
      </c>
    </row>
    <row r="536" spans="1:17" x14ac:dyDescent="0.25">
      <c r="G536" s="36" t="s">
        <v>11</v>
      </c>
      <c r="H536" s="37" t="s">
        <v>12</v>
      </c>
      <c r="I536" s="37" t="s">
        <v>13</v>
      </c>
      <c r="J536" s="37" t="s">
        <v>14</v>
      </c>
      <c r="K536" s="37" t="s">
        <v>15</v>
      </c>
    </row>
    <row r="537" spans="1:17" x14ac:dyDescent="0.25">
      <c r="A537" s="33" t="s">
        <v>48</v>
      </c>
      <c r="G537" s="38" t="s">
        <v>16</v>
      </c>
      <c r="H537" s="39"/>
      <c r="I537" s="40" t="s">
        <v>13</v>
      </c>
      <c r="J537" s="39"/>
      <c r="K537" s="39"/>
      <c r="M537" s="32" t="s">
        <v>313</v>
      </c>
    </row>
    <row r="538" spans="1:17" x14ac:dyDescent="0.25">
      <c r="G538" s="41" t="s">
        <v>237</v>
      </c>
      <c r="H538" s="34">
        <v>5670</v>
      </c>
      <c r="I538" s="40" t="s">
        <v>238</v>
      </c>
      <c r="J538" s="35"/>
      <c r="K538" s="34"/>
      <c r="M538" s="33" t="s">
        <v>1</v>
      </c>
      <c r="N538" s="33" t="s">
        <v>236</v>
      </c>
    </row>
    <row r="539" spans="1:17" x14ac:dyDescent="0.25">
      <c r="A539" s="32" t="s">
        <v>288</v>
      </c>
      <c r="G539" s="41" t="s">
        <v>69</v>
      </c>
      <c r="H539" s="34">
        <v>5400</v>
      </c>
      <c r="I539" s="40" t="s">
        <v>238</v>
      </c>
      <c r="J539" s="35"/>
      <c r="K539" s="34">
        <f>H539*J539</f>
        <v>0</v>
      </c>
      <c r="M539" s="33" t="s">
        <v>3</v>
      </c>
      <c r="N539" s="33" t="s">
        <v>4</v>
      </c>
    </row>
    <row r="540" spans="1:17" x14ac:dyDescent="0.25">
      <c r="A540" s="33" t="s">
        <v>1</v>
      </c>
      <c r="B540" s="33" t="s">
        <v>236</v>
      </c>
      <c r="G540" s="38" t="s">
        <v>20</v>
      </c>
      <c r="H540" s="39"/>
      <c r="I540" s="40" t="s">
        <v>13</v>
      </c>
      <c r="J540" s="39"/>
      <c r="K540" s="39">
        <f>SUM(K538:K539)</f>
        <v>0</v>
      </c>
      <c r="M540" s="33" t="s">
        <v>5</v>
      </c>
      <c r="N540" s="33" t="s">
        <v>169</v>
      </c>
    </row>
    <row r="541" spans="1:17" x14ac:dyDescent="0.25">
      <c r="A541" s="33" t="s">
        <v>3</v>
      </c>
      <c r="B541" s="33" t="s">
        <v>4</v>
      </c>
      <c r="G541" s="41" t="s">
        <v>13</v>
      </c>
      <c r="H541" s="34"/>
      <c r="I541" s="40" t="s">
        <v>13</v>
      </c>
      <c r="J541" s="34"/>
      <c r="K541" s="34"/>
      <c r="M541" s="33" t="s">
        <v>7</v>
      </c>
      <c r="N541" s="33" t="s">
        <v>226</v>
      </c>
    </row>
    <row r="542" spans="1:17" x14ac:dyDescent="0.25">
      <c r="A542" s="33" t="s">
        <v>5</v>
      </c>
      <c r="B542" s="33" t="s">
        <v>6</v>
      </c>
      <c r="G542" s="38" t="s">
        <v>21</v>
      </c>
      <c r="H542" s="39"/>
      <c r="I542" s="40" t="s">
        <v>13</v>
      </c>
      <c r="J542" s="39"/>
      <c r="K542" s="39"/>
      <c r="M542" s="33" t="s">
        <v>9</v>
      </c>
      <c r="N542" s="33" t="s">
        <v>10</v>
      </c>
    </row>
    <row r="543" spans="1:17" x14ac:dyDescent="0.25">
      <c r="A543" s="33" t="s">
        <v>7</v>
      </c>
      <c r="B543" s="33" t="s">
        <v>226</v>
      </c>
      <c r="G543" s="41" t="s">
        <v>22</v>
      </c>
      <c r="H543" s="34">
        <v>-220</v>
      </c>
      <c r="I543" s="40" t="s">
        <v>18</v>
      </c>
      <c r="J543" s="35"/>
      <c r="K543" s="34">
        <f>H543*J543</f>
        <v>0</v>
      </c>
    </row>
    <row r="544" spans="1:17" x14ac:dyDescent="0.25">
      <c r="A544" s="33" t="s">
        <v>9</v>
      </c>
      <c r="B544" s="33" t="s">
        <v>10</v>
      </c>
      <c r="G544" s="41" t="s">
        <v>70</v>
      </c>
      <c r="H544" s="34">
        <v>-23</v>
      </c>
      <c r="I544" s="40" t="s">
        <v>18</v>
      </c>
      <c r="J544" s="35"/>
      <c r="K544" s="34">
        <f>H544*J544</f>
        <v>0</v>
      </c>
      <c r="M544" s="36" t="s">
        <v>11</v>
      </c>
      <c r="N544" s="37" t="s">
        <v>12</v>
      </c>
      <c r="O544" s="37" t="s">
        <v>13</v>
      </c>
      <c r="P544" s="37" t="s">
        <v>14</v>
      </c>
      <c r="Q544" s="37" t="s">
        <v>15</v>
      </c>
    </row>
    <row r="545" spans="1:13" x14ac:dyDescent="0.25">
      <c r="G545" s="41" t="s">
        <v>125</v>
      </c>
      <c r="H545" s="34">
        <v>-171</v>
      </c>
      <c r="I545" s="40" t="s">
        <v>18</v>
      </c>
      <c r="J545" s="35"/>
      <c r="K545" s="34">
        <f>H545*J545</f>
        <v>0</v>
      </c>
    </row>
    <row r="546" spans="1:13" x14ac:dyDescent="0.25">
      <c r="A546" s="36" t="s">
        <v>11</v>
      </c>
      <c r="B546" s="37" t="s">
        <v>12</v>
      </c>
      <c r="C546" s="37" t="s">
        <v>13</v>
      </c>
      <c r="D546" s="37" t="s">
        <v>14</v>
      </c>
      <c r="E546" s="37" t="s">
        <v>15</v>
      </c>
      <c r="G546" s="41" t="s">
        <v>26</v>
      </c>
      <c r="H546" s="34"/>
      <c r="I546" s="40" t="s">
        <v>27</v>
      </c>
      <c r="J546" s="34"/>
      <c r="K546" s="34">
        <v>-450</v>
      </c>
      <c r="M546" s="33" t="s">
        <v>323</v>
      </c>
    </row>
    <row r="547" spans="1:13" x14ac:dyDescent="0.25">
      <c r="G547" s="41" t="s">
        <v>71</v>
      </c>
      <c r="H547" s="34">
        <v>-133</v>
      </c>
      <c r="I547" s="40" t="s">
        <v>27</v>
      </c>
      <c r="J547" s="35"/>
      <c r="K547" s="34">
        <f>H547*J547</f>
        <v>0</v>
      </c>
    </row>
    <row r="548" spans="1:13" x14ac:dyDescent="0.25">
      <c r="A548" s="33" t="s">
        <v>289</v>
      </c>
      <c r="G548" s="38" t="s">
        <v>31</v>
      </c>
      <c r="H548" s="39"/>
      <c r="I548" s="40" t="s">
        <v>13</v>
      </c>
      <c r="J548" s="39"/>
      <c r="K548" s="39">
        <f>SUM(K542:K547)</f>
        <v>-450</v>
      </c>
      <c r="M548" s="33" t="s">
        <v>48</v>
      </c>
    </row>
    <row r="549" spans="1:13" x14ac:dyDescent="0.25">
      <c r="G549" s="38" t="s">
        <v>32</v>
      </c>
      <c r="H549" s="39"/>
      <c r="I549" s="40" t="s">
        <v>13</v>
      </c>
      <c r="J549" s="39"/>
      <c r="K549" s="39">
        <f>SUM(K540,K548)</f>
        <v>-450</v>
      </c>
    </row>
    <row r="550" spans="1:13" x14ac:dyDescent="0.25">
      <c r="A550" s="33" t="s">
        <v>48</v>
      </c>
      <c r="G550" s="41" t="s">
        <v>13</v>
      </c>
      <c r="H550" s="34"/>
      <c r="I550" s="40" t="s">
        <v>13</v>
      </c>
      <c r="J550" s="34"/>
      <c r="K550" s="34"/>
      <c r="M550" s="33" t="s">
        <v>120</v>
      </c>
    </row>
    <row r="551" spans="1:13" x14ac:dyDescent="0.25">
      <c r="G551" s="38" t="s">
        <v>33</v>
      </c>
      <c r="H551" s="39"/>
      <c r="I551" s="40" t="s">
        <v>13</v>
      </c>
      <c r="J551" s="39"/>
      <c r="K551" s="39"/>
      <c r="M551" s="33" t="s">
        <v>121</v>
      </c>
    </row>
    <row r="552" spans="1:13" x14ac:dyDescent="0.25">
      <c r="A552" s="32" t="s">
        <v>290</v>
      </c>
      <c r="G552" s="41" t="s">
        <v>34</v>
      </c>
      <c r="H552" s="34">
        <v>-1</v>
      </c>
      <c r="I552" s="40" t="s">
        <v>13</v>
      </c>
      <c r="J552" s="34">
        <v>608</v>
      </c>
      <c r="K552" s="34">
        <f t="shared" ref="K552:K561" si="29">H552*J552</f>
        <v>-608</v>
      </c>
    </row>
    <row r="553" spans="1:13" x14ac:dyDescent="0.25">
      <c r="A553" s="33" t="s">
        <v>1</v>
      </c>
      <c r="B553" s="33" t="s">
        <v>236</v>
      </c>
      <c r="G553" s="41" t="s">
        <v>36</v>
      </c>
      <c r="H553" s="34">
        <v>-1</v>
      </c>
      <c r="I553" s="40" t="s">
        <v>13</v>
      </c>
      <c r="J553" s="34">
        <v>133</v>
      </c>
      <c r="K553" s="34">
        <f t="shared" si="29"/>
        <v>-133</v>
      </c>
      <c r="M553" s="33" t="s">
        <v>122</v>
      </c>
    </row>
    <row r="554" spans="1:13" x14ac:dyDescent="0.25">
      <c r="A554" s="33" t="s">
        <v>3</v>
      </c>
      <c r="B554" s="33" t="s">
        <v>4</v>
      </c>
      <c r="G554" s="41" t="s">
        <v>37</v>
      </c>
      <c r="H554" s="34">
        <v>-1</v>
      </c>
      <c r="I554" s="40" t="s">
        <v>13</v>
      </c>
      <c r="J554" s="34">
        <v>380</v>
      </c>
      <c r="K554" s="34">
        <f t="shared" si="29"/>
        <v>-380</v>
      </c>
      <c r="M554" s="33" t="s">
        <v>123</v>
      </c>
    </row>
    <row r="555" spans="1:13" x14ac:dyDescent="0.25">
      <c r="A555" s="33" t="s">
        <v>5</v>
      </c>
      <c r="B555" s="33" t="s">
        <v>6</v>
      </c>
      <c r="G555" s="41" t="s">
        <v>38</v>
      </c>
      <c r="H555" s="34">
        <v>-1</v>
      </c>
      <c r="I555" s="40" t="s">
        <v>13</v>
      </c>
      <c r="J555" s="34">
        <v>165</v>
      </c>
      <c r="K555" s="34">
        <f t="shared" si="29"/>
        <v>-165</v>
      </c>
    </row>
    <row r="556" spans="1:13" x14ac:dyDescent="0.25">
      <c r="A556" s="33" t="s">
        <v>7</v>
      </c>
      <c r="B556" s="33" t="s">
        <v>226</v>
      </c>
      <c r="G556" s="41" t="s">
        <v>39</v>
      </c>
      <c r="H556" s="34">
        <v>-1</v>
      </c>
      <c r="I556" s="40" t="s">
        <v>13</v>
      </c>
      <c r="J556" s="34">
        <v>175</v>
      </c>
      <c r="K556" s="34">
        <f t="shared" si="29"/>
        <v>-175</v>
      </c>
    </row>
    <row r="557" spans="1:13" x14ac:dyDescent="0.25">
      <c r="A557" s="33" t="s">
        <v>9</v>
      </c>
      <c r="B557" s="33" t="s">
        <v>10</v>
      </c>
      <c r="G557" s="41" t="s">
        <v>129</v>
      </c>
      <c r="H557" s="34">
        <v>-1</v>
      </c>
      <c r="I557" s="40" t="s">
        <v>13</v>
      </c>
      <c r="J557" s="34">
        <v>231</v>
      </c>
      <c r="K557" s="34">
        <f t="shared" si="29"/>
        <v>-231</v>
      </c>
    </row>
    <row r="558" spans="1:13" x14ac:dyDescent="0.25">
      <c r="G558" s="41" t="s">
        <v>276</v>
      </c>
      <c r="H558" s="34">
        <v>-1</v>
      </c>
      <c r="I558" s="40" t="s">
        <v>13</v>
      </c>
      <c r="J558" s="34">
        <v>1347</v>
      </c>
      <c r="K558" s="34">
        <f t="shared" si="29"/>
        <v>-1347</v>
      </c>
    </row>
    <row r="559" spans="1:13" x14ac:dyDescent="0.25">
      <c r="A559" s="36" t="s">
        <v>11</v>
      </c>
      <c r="B559" s="37" t="s">
        <v>12</v>
      </c>
      <c r="C559" s="37" t="s">
        <v>13</v>
      </c>
      <c r="D559" s="37" t="s">
        <v>14</v>
      </c>
      <c r="E559" s="37" t="s">
        <v>15</v>
      </c>
      <c r="G559" s="41" t="s">
        <v>227</v>
      </c>
      <c r="H559" s="34">
        <v>-1</v>
      </c>
      <c r="I559" s="40" t="s">
        <v>13</v>
      </c>
      <c r="J559" s="34">
        <v>1200</v>
      </c>
      <c r="K559" s="34">
        <f t="shared" si="29"/>
        <v>-1200</v>
      </c>
    </row>
    <row r="560" spans="1:13" x14ac:dyDescent="0.25">
      <c r="A560" s="38" t="s">
        <v>16</v>
      </c>
      <c r="B560" s="39"/>
      <c r="C560" s="40" t="s">
        <v>13</v>
      </c>
      <c r="D560" s="39"/>
      <c r="E560" s="39"/>
      <c r="G560" s="41" t="s">
        <v>228</v>
      </c>
      <c r="H560" s="34">
        <v>-2</v>
      </c>
      <c r="I560" s="40" t="s">
        <v>13</v>
      </c>
      <c r="J560" s="34">
        <v>120</v>
      </c>
      <c r="K560" s="34">
        <f t="shared" si="29"/>
        <v>-240</v>
      </c>
    </row>
    <row r="561" spans="1:11" x14ac:dyDescent="0.25">
      <c r="A561" s="41" t="s">
        <v>237</v>
      </c>
      <c r="B561" s="34">
        <v>11800</v>
      </c>
      <c r="C561" s="40" t="s">
        <v>238</v>
      </c>
      <c r="D561" s="35"/>
      <c r="E561" s="34"/>
      <c r="G561" s="41" t="s">
        <v>229</v>
      </c>
      <c r="H561" s="34">
        <v>-100</v>
      </c>
      <c r="I561" s="40" t="s">
        <v>13</v>
      </c>
      <c r="J561" s="34">
        <v>5</v>
      </c>
      <c r="K561" s="34">
        <f t="shared" si="29"/>
        <v>-500</v>
      </c>
    </row>
    <row r="562" spans="1:11" x14ac:dyDescent="0.25">
      <c r="A562" s="41" t="s">
        <v>69</v>
      </c>
      <c r="B562" s="34">
        <v>11200</v>
      </c>
      <c r="C562" s="40" t="s">
        <v>238</v>
      </c>
      <c r="D562" s="35"/>
      <c r="E562" s="34">
        <f>B562*D562</f>
        <v>0</v>
      </c>
      <c r="G562" s="38" t="s">
        <v>46</v>
      </c>
      <c r="H562" s="39"/>
      <c r="I562" s="40" t="s">
        <v>13</v>
      </c>
      <c r="J562" s="39"/>
      <c r="K562" s="39">
        <f>SUM(K552:K561)</f>
        <v>-4979</v>
      </c>
    </row>
    <row r="563" spans="1:11" x14ac:dyDescent="0.25">
      <c r="A563" s="38" t="s">
        <v>20</v>
      </c>
      <c r="B563" s="39"/>
      <c r="C563" s="40" t="s">
        <v>13</v>
      </c>
      <c r="D563" s="39"/>
      <c r="E563" s="39">
        <f>SUM(E561:E562)</f>
        <v>0</v>
      </c>
      <c r="G563" s="41" t="s">
        <v>47</v>
      </c>
      <c r="H563" s="34"/>
      <c r="I563" s="40" t="s">
        <v>13</v>
      </c>
      <c r="J563" s="34"/>
      <c r="K563" s="34">
        <f>SUM(K549,K562)</f>
        <v>-5429</v>
      </c>
    </row>
    <row r="564" spans="1:11" x14ac:dyDescent="0.25">
      <c r="A564" s="41" t="s">
        <v>13</v>
      </c>
      <c r="B564" s="34"/>
      <c r="C564" s="40" t="s">
        <v>13</v>
      </c>
      <c r="D564" s="34"/>
      <c r="E564" s="34"/>
    </row>
    <row r="565" spans="1:11" x14ac:dyDescent="0.25">
      <c r="A565" s="38" t="s">
        <v>21</v>
      </c>
      <c r="B565" s="39"/>
      <c r="C565" s="40" t="s">
        <v>13</v>
      </c>
      <c r="D565" s="39"/>
      <c r="E565" s="39"/>
      <c r="G565" s="33" t="s">
        <v>319</v>
      </c>
    </row>
    <row r="566" spans="1:11" x14ac:dyDescent="0.25">
      <c r="A566" s="41" t="s">
        <v>22</v>
      </c>
      <c r="B566" s="34">
        <v>-2</v>
      </c>
      <c r="C566" s="40" t="s">
        <v>27</v>
      </c>
      <c r="D566" s="35"/>
      <c r="E566" s="34">
        <f>B566*D566</f>
        <v>0</v>
      </c>
    </row>
    <row r="567" spans="1:11" x14ac:dyDescent="0.25">
      <c r="A567" s="41" t="s">
        <v>23</v>
      </c>
      <c r="B567" s="34">
        <v>-30</v>
      </c>
      <c r="C567" s="40" t="s">
        <v>18</v>
      </c>
      <c r="D567" s="35"/>
      <c r="E567" s="34">
        <f>B567*D567</f>
        <v>0</v>
      </c>
      <c r="G567" s="33" t="s">
        <v>48</v>
      </c>
    </row>
    <row r="568" spans="1:11" x14ac:dyDescent="0.25">
      <c r="A568" s="41" t="s">
        <v>70</v>
      </c>
      <c r="B568" s="34">
        <v>-15</v>
      </c>
      <c r="C568" s="40" t="s">
        <v>18</v>
      </c>
      <c r="D568" s="35"/>
      <c r="E568" s="34">
        <f>B568*D568</f>
        <v>0</v>
      </c>
    </row>
    <row r="569" spans="1:11" x14ac:dyDescent="0.25">
      <c r="A569" s="41" t="s">
        <v>24</v>
      </c>
      <c r="B569" s="34">
        <v>-50</v>
      </c>
      <c r="C569" s="40" t="s">
        <v>25</v>
      </c>
      <c r="D569" s="35"/>
      <c r="E569" s="34"/>
      <c r="G569" s="32" t="s">
        <v>288</v>
      </c>
    </row>
    <row r="570" spans="1:11" x14ac:dyDescent="0.25">
      <c r="A570" s="41" t="s">
        <v>26</v>
      </c>
      <c r="B570" s="34"/>
      <c r="C570" s="40" t="s">
        <v>27</v>
      </c>
      <c r="D570" s="34"/>
      <c r="E570" s="34">
        <v>-440</v>
      </c>
      <c r="G570" s="33" t="s">
        <v>1</v>
      </c>
      <c r="H570" s="33" t="s">
        <v>236</v>
      </c>
    </row>
    <row r="571" spans="1:11" x14ac:dyDescent="0.25">
      <c r="A571" s="41" t="s">
        <v>71</v>
      </c>
      <c r="B571" s="34">
        <v>-169</v>
      </c>
      <c r="C571" s="40" t="s">
        <v>27</v>
      </c>
      <c r="D571" s="35"/>
      <c r="E571" s="34">
        <f>B571*D571</f>
        <v>0</v>
      </c>
      <c r="G571" s="33" t="s">
        <v>3</v>
      </c>
      <c r="H571" s="33" t="s">
        <v>4</v>
      </c>
    </row>
    <row r="572" spans="1:11" x14ac:dyDescent="0.25">
      <c r="A572" s="38" t="s">
        <v>31</v>
      </c>
      <c r="B572" s="39"/>
      <c r="C572" s="40" t="s">
        <v>13</v>
      </c>
      <c r="D572" s="39"/>
      <c r="E572" s="39">
        <f>SUM(E565:E571)</f>
        <v>-440</v>
      </c>
      <c r="G572" s="33" t="s">
        <v>5</v>
      </c>
      <c r="H572" s="33" t="s">
        <v>6</v>
      </c>
    </row>
    <row r="573" spans="1:11" x14ac:dyDescent="0.25">
      <c r="A573" s="38" t="s">
        <v>32</v>
      </c>
      <c r="B573" s="39"/>
      <c r="C573" s="40" t="s">
        <v>13</v>
      </c>
      <c r="D573" s="39"/>
      <c r="E573" s="39">
        <f>SUM(E563,E572)</f>
        <v>-440</v>
      </c>
      <c r="G573" s="33" t="s">
        <v>7</v>
      </c>
      <c r="H573" s="33" t="s">
        <v>226</v>
      </c>
    </row>
    <row r="574" spans="1:11" x14ac:dyDescent="0.25">
      <c r="A574" s="41" t="s">
        <v>13</v>
      </c>
      <c r="B574" s="34"/>
      <c r="C574" s="40" t="s">
        <v>13</v>
      </c>
      <c r="D574" s="34"/>
      <c r="E574" s="34"/>
      <c r="G574" s="33" t="s">
        <v>9</v>
      </c>
      <c r="H574" s="33" t="s">
        <v>124</v>
      </c>
    </row>
    <row r="575" spans="1:11" x14ac:dyDescent="0.25">
      <c r="A575" s="38" t="s">
        <v>33</v>
      </c>
      <c r="B575" s="39"/>
      <c r="C575" s="40" t="s">
        <v>13</v>
      </c>
      <c r="D575" s="39"/>
      <c r="E575" s="39"/>
    </row>
    <row r="576" spans="1:11" x14ac:dyDescent="0.25">
      <c r="A576" s="41" t="s">
        <v>34</v>
      </c>
      <c r="B576" s="34">
        <v>-1</v>
      </c>
      <c r="C576" s="40" t="s">
        <v>13</v>
      </c>
      <c r="D576" s="34">
        <v>608</v>
      </c>
      <c r="E576" s="34">
        <f t="shared" ref="E576:E585" si="30">B576*D576</f>
        <v>-608</v>
      </c>
      <c r="G576" s="36" t="s">
        <v>11</v>
      </c>
      <c r="H576" s="37" t="s">
        <v>12</v>
      </c>
      <c r="I576" s="37" t="s">
        <v>13</v>
      </c>
      <c r="J576" s="37" t="s">
        <v>14</v>
      </c>
      <c r="K576" s="37" t="s">
        <v>15</v>
      </c>
    </row>
    <row r="577" spans="1:11" x14ac:dyDescent="0.25">
      <c r="A577" s="41" t="s">
        <v>35</v>
      </c>
      <c r="B577" s="34">
        <v>-50</v>
      </c>
      <c r="C577" s="40" t="s">
        <v>13</v>
      </c>
      <c r="D577" s="34">
        <v>20</v>
      </c>
      <c r="E577" s="34">
        <f t="shared" si="30"/>
        <v>-1000</v>
      </c>
      <c r="G577" s="38" t="s">
        <v>16</v>
      </c>
      <c r="H577" s="39"/>
      <c r="I577" s="40" t="s">
        <v>13</v>
      </c>
      <c r="J577" s="39"/>
      <c r="K577" s="39"/>
    </row>
    <row r="578" spans="1:11" x14ac:dyDescent="0.25">
      <c r="A578" s="41" t="s">
        <v>72</v>
      </c>
      <c r="B578" s="34">
        <v>-1</v>
      </c>
      <c r="C578" s="40" t="s">
        <v>13</v>
      </c>
      <c r="D578" s="34">
        <v>152</v>
      </c>
      <c r="E578" s="34">
        <f t="shared" si="30"/>
        <v>-152</v>
      </c>
      <c r="G578" s="41" t="s">
        <v>237</v>
      </c>
      <c r="H578" s="34">
        <v>3780</v>
      </c>
      <c r="I578" s="40" t="s">
        <v>238</v>
      </c>
      <c r="J578" s="35"/>
      <c r="K578" s="34"/>
    </row>
    <row r="579" spans="1:11" x14ac:dyDescent="0.25">
      <c r="A579" s="41" t="s">
        <v>73</v>
      </c>
      <c r="B579" s="34">
        <v>-1</v>
      </c>
      <c r="C579" s="40" t="s">
        <v>13</v>
      </c>
      <c r="D579" s="34">
        <v>475</v>
      </c>
      <c r="E579" s="34">
        <f t="shared" si="30"/>
        <v>-475</v>
      </c>
      <c r="G579" s="41" t="s">
        <v>69</v>
      </c>
      <c r="H579" s="34">
        <v>3600</v>
      </c>
      <c r="I579" s="40" t="s">
        <v>238</v>
      </c>
      <c r="J579" s="35"/>
      <c r="K579" s="34">
        <f>H579*J579</f>
        <v>0</v>
      </c>
    </row>
    <row r="580" spans="1:11" x14ac:dyDescent="0.25">
      <c r="A580" s="41" t="s">
        <v>38</v>
      </c>
      <c r="B580" s="34">
        <v>-1</v>
      </c>
      <c r="C580" s="40" t="s">
        <v>13</v>
      </c>
      <c r="D580" s="34">
        <v>165</v>
      </c>
      <c r="E580" s="34">
        <f t="shared" si="30"/>
        <v>-165</v>
      </c>
      <c r="G580" s="38" t="s">
        <v>20</v>
      </c>
      <c r="H580" s="39"/>
      <c r="I580" s="40" t="s">
        <v>13</v>
      </c>
      <c r="J580" s="39"/>
      <c r="K580" s="39">
        <f>SUM(K578:K579)</f>
        <v>0</v>
      </c>
    </row>
    <row r="581" spans="1:11" x14ac:dyDescent="0.25">
      <c r="A581" s="41" t="s">
        <v>39</v>
      </c>
      <c r="B581" s="34">
        <v>-2</v>
      </c>
      <c r="C581" s="40" t="s">
        <v>13</v>
      </c>
      <c r="D581" s="34">
        <v>175</v>
      </c>
      <c r="E581" s="34">
        <f t="shared" si="30"/>
        <v>-350</v>
      </c>
      <c r="G581" s="41" t="s">
        <v>13</v>
      </c>
      <c r="H581" s="34"/>
      <c r="I581" s="40" t="s">
        <v>13</v>
      </c>
      <c r="J581" s="34"/>
      <c r="K581" s="34"/>
    </row>
    <row r="582" spans="1:11" x14ac:dyDescent="0.25">
      <c r="A582" s="41" t="s">
        <v>291</v>
      </c>
      <c r="B582" s="34">
        <v>-1</v>
      </c>
      <c r="C582" s="40" t="s">
        <v>13</v>
      </c>
      <c r="D582" s="34">
        <v>1785</v>
      </c>
      <c r="E582" s="34">
        <f t="shared" si="30"/>
        <v>-1785</v>
      </c>
      <c r="G582" s="38" t="s">
        <v>21</v>
      </c>
      <c r="H582" s="39"/>
      <c r="I582" s="40" t="s">
        <v>13</v>
      </c>
      <c r="J582" s="39"/>
      <c r="K582" s="39"/>
    </row>
    <row r="583" spans="1:11" x14ac:dyDescent="0.25">
      <c r="A583" s="41" t="s">
        <v>227</v>
      </c>
      <c r="B583" s="34">
        <v>-1</v>
      </c>
      <c r="C583" s="40" t="s">
        <v>13</v>
      </c>
      <c r="D583" s="34">
        <v>1200</v>
      </c>
      <c r="E583" s="34">
        <f t="shared" si="30"/>
        <v>-1200</v>
      </c>
      <c r="G583" s="41" t="s">
        <v>22</v>
      </c>
      <c r="H583" s="34">
        <v>-220</v>
      </c>
      <c r="I583" s="40" t="s">
        <v>18</v>
      </c>
      <c r="J583" s="35"/>
      <c r="K583" s="34">
        <f>H583*J583</f>
        <v>0</v>
      </c>
    </row>
    <row r="584" spans="1:11" x14ac:dyDescent="0.25">
      <c r="A584" s="41" t="s">
        <v>228</v>
      </c>
      <c r="B584" s="34">
        <v>-2</v>
      </c>
      <c r="C584" s="40" t="s">
        <v>13</v>
      </c>
      <c r="D584" s="34">
        <v>120</v>
      </c>
      <c r="E584" s="34">
        <f t="shared" si="30"/>
        <v>-240</v>
      </c>
      <c r="G584" s="41" t="s">
        <v>70</v>
      </c>
      <c r="H584" s="34">
        <v>-15</v>
      </c>
      <c r="I584" s="40" t="s">
        <v>18</v>
      </c>
      <c r="J584" s="35"/>
      <c r="K584" s="34">
        <f>H584*J584</f>
        <v>0</v>
      </c>
    </row>
    <row r="585" spans="1:11" x14ac:dyDescent="0.25">
      <c r="A585" s="41" t="s">
        <v>229</v>
      </c>
      <c r="B585" s="34">
        <v>-70</v>
      </c>
      <c r="C585" s="40" t="s">
        <v>13</v>
      </c>
      <c r="D585" s="34">
        <v>5</v>
      </c>
      <c r="E585" s="34">
        <f t="shared" si="30"/>
        <v>-350</v>
      </c>
      <c r="G585" s="41" t="s">
        <v>125</v>
      </c>
      <c r="H585" s="34">
        <v>-116</v>
      </c>
      <c r="I585" s="40" t="s">
        <v>18</v>
      </c>
      <c r="J585" s="35"/>
      <c r="K585" s="34">
        <f>H585*J585</f>
        <v>0</v>
      </c>
    </row>
    <row r="586" spans="1:11" x14ac:dyDescent="0.25">
      <c r="A586" s="41" t="s">
        <v>45</v>
      </c>
      <c r="B586" s="34"/>
      <c r="C586" s="40" t="s">
        <v>13</v>
      </c>
      <c r="D586" s="34"/>
      <c r="E586" s="34">
        <v>-500</v>
      </c>
      <c r="G586" s="41" t="s">
        <v>26</v>
      </c>
      <c r="H586" s="34"/>
      <c r="I586" s="40" t="s">
        <v>27</v>
      </c>
      <c r="J586" s="34"/>
      <c r="K586" s="34">
        <v>-350</v>
      </c>
    </row>
    <row r="587" spans="1:11" x14ac:dyDescent="0.25">
      <c r="A587" s="38" t="s">
        <v>292</v>
      </c>
      <c r="B587" s="39"/>
      <c r="C587" s="40" t="s">
        <v>13</v>
      </c>
      <c r="D587" s="39"/>
      <c r="E587" s="39">
        <f>SUM(E576:E586)</f>
        <v>-6825</v>
      </c>
      <c r="G587" s="41" t="s">
        <v>71</v>
      </c>
      <c r="H587" s="34">
        <v>-86</v>
      </c>
      <c r="I587" s="40" t="s">
        <v>27</v>
      </c>
      <c r="J587" s="35"/>
      <c r="K587" s="34">
        <f>H587*J587</f>
        <v>0</v>
      </c>
    </row>
    <row r="588" spans="1:11" x14ac:dyDescent="0.25">
      <c r="A588" s="41" t="s">
        <v>47</v>
      </c>
      <c r="B588" s="34"/>
      <c r="C588" s="40" t="s">
        <v>13</v>
      </c>
      <c r="D588" s="34"/>
      <c r="E588" s="34">
        <f>SUM(E573,E587)</f>
        <v>-7265</v>
      </c>
      <c r="G588" s="38" t="s">
        <v>31</v>
      </c>
      <c r="H588" s="39"/>
      <c r="I588" s="40" t="s">
        <v>13</v>
      </c>
      <c r="J588" s="39"/>
      <c r="K588" s="39">
        <f>SUM(K582:K587)</f>
        <v>-350</v>
      </c>
    </row>
    <row r="589" spans="1:11" x14ac:dyDescent="0.25">
      <c r="G589" s="38" t="s">
        <v>32</v>
      </c>
      <c r="H589" s="39"/>
      <c r="I589" s="40" t="s">
        <v>13</v>
      </c>
      <c r="J589" s="39"/>
      <c r="K589" s="39">
        <f>SUM(K580,K588)</f>
        <v>-350</v>
      </c>
    </row>
    <row r="590" spans="1:11" x14ac:dyDescent="0.25">
      <c r="A590" s="33" t="s">
        <v>293</v>
      </c>
      <c r="G590" s="41" t="s">
        <v>13</v>
      </c>
      <c r="H590" s="34"/>
      <c r="I590" s="40" t="s">
        <v>13</v>
      </c>
      <c r="J590" s="34"/>
      <c r="K590" s="34"/>
    </row>
    <row r="591" spans="1:11" x14ac:dyDescent="0.25">
      <c r="G591" s="38" t="s">
        <v>33</v>
      </c>
      <c r="H591" s="39"/>
      <c r="I591" s="40" t="s">
        <v>13</v>
      </c>
      <c r="J591" s="39"/>
      <c r="K591" s="39"/>
    </row>
    <row r="592" spans="1:11" x14ac:dyDescent="0.25">
      <c r="A592" s="33" t="s">
        <v>48</v>
      </c>
      <c r="G592" s="41" t="s">
        <v>34</v>
      </c>
      <c r="H592" s="34">
        <v>-1</v>
      </c>
      <c r="I592" s="40" t="s">
        <v>13</v>
      </c>
      <c r="J592" s="34">
        <v>608</v>
      </c>
      <c r="K592" s="34">
        <f t="shared" ref="K592:K602" si="31">H592*J592</f>
        <v>-608</v>
      </c>
    </row>
    <row r="593" spans="1:11" x14ac:dyDescent="0.25">
      <c r="G593" s="41" t="s">
        <v>36</v>
      </c>
      <c r="H593" s="34">
        <v>-1</v>
      </c>
      <c r="I593" s="40" t="s">
        <v>13</v>
      </c>
      <c r="J593" s="34">
        <v>133</v>
      </c>
      <c r="K593" s="34">
        <f t="shared" si="31"/>
        <v>-133</v>
      </c>
    </row>
    <row r="594" spans="1:11" x14ac:dyDescent="0.25">
      <c r="A594" s="32" t="s">
        <v>294</v>
      </c>
      <c r="G594" s="41" t="s">
        <v>37</v>
      </c>
      <c r="H594" s="34">
        <v>-1</v>
      </c>
      <c r="I594" s="40" t="s">
        <v>13</v>
      </c>
      <c r="J594" s="34">
        <v>380</v>
      </c>
      <c r="K594" s="34">
        <f t="shared" si="31"/>
        <v>-380</v>
      </c>
    </row>
    <row r="595" spans="1:11" x14ac:dyDescent="0.25">
      <c r="A595" s="33" t="s">
        <v>1</v>
      </c>
      <c r="B595" s="33" t="s">
        <v>236</v>
      </c>
      <c r="G595" s="41" t="s">
        <v>38</v>
      </c>
      <c r="H595" s="34">
        <v>-1</v>
      </c>
      <c r="I595" s="40" t="s">
        <v>13</v>
      </c>
      <c r="J595" s="34">
        <v>165</v>
      </c>
      <c r="K595" s="34">
        <f t="shared" si="31"/>
        <v>-165</v>
      </c>
    </row>
    <row r="596" spans="1:11" x14ac:dyDescent="0.25">
      <c r="A596" s="33" t="s">
        <v>3</v>
      </c>
      <c r="B596" s="33" t="s">
        <v>4</v>
      </c>
      <c r="G596" s="41" t="s">
        <v>39</v>
      </c>
      <c r="H596" s="34">
        <v>-1</v>
      </c>
      <c r="I596" s="40" t="s">
        <v>13</v>
      </c>
      <c r="J596" s="34">
        <v>175</v>
      </c>
      <c r="K596" s="34">
        <f t="shared" si="31"/>
        <v>-175</v>
      </c>
    </row>
    <row r="597" spans="1:11" x14ac:dyDescent="0.25">
      <c r="A597" s="33" t="s">
        <v>5</v>
      </c>
      <c r="B597" s="33" t="s">
        <v>6</v>
      </c>
      <c r="G597" s="41" t="s">
        <v>129</v>
      </c>
      <c r="H597" s="34">
        <v>-1</v>
      </c>
      <c r="I597" s="40" t="s">
        <v>13</v>
      </c>
      <c r="J597" s="34">
        <v>275</v>
      </c>
      <c r="K597" s="34">
        <f t="shared" si="31"/>
        <v>-275</v>
      </c>
    </row>
    <row r="598" spans="1:11" x14ac:dyDescent="0.25">
      <c r="A598" s="33" t="s">
        <v>7</v>
      </c>
      <c r="B598" s="33" t="s">
        <v>226</v>
      </c>
      <c r="G598" s="41" t="s">
        <v>247</v>
      </c>
      <c r="H598" s="34">
        <v>-1</v>
      </c>
      <c r="I598" s="40" t="s">
        <v>13</v>
      </c>
      <c r="J598" s="34">
        <v>175</v>
      </c>
      <c r="K598" s="34">
        <f t="shared" si="31"/>
        <v>-175</v>
      </c>
    </row>
    <row r="599" spans="1:11" x14ac:dyDescent="0.25">
      <c r="A599" s="33" t="s">
        <v>9</v>
      </c>
      <c r="B599" s="33" t="s">
        <v>10</v>
      </c>
      <c r="G599" s="41" t="s">
        <v>276</v>
      </c>
      <c r="H599" s="34">
        <v>-1</v>
      </c>
      <c r="I599" s="40" t="s">
        <v>13</v>
      </c>
      <c r="J599" s="34">
        <v>1298</v>
      </c>
      <c r="K599" s="34">
        <f t="shared" si="31"/>
        <v>-1298</v>
      </c>
    </row>
    <row r="600" spans="1:11" x14ac:dyDescent="0.25">
      <c r="G600" s="41" t="s">
        <v>227</v>
      </c>
      <c r="H600" s="34">
        <v>-1</v>
      </c>
      <c r="I600" s="40" t="s">
        <v>13</v>
      </c>
      <c r="J600" s="34">
        <v>1200</v>
      </c>
      <c r="K600" s="34">
        <f t="shared" si="31"/>
        <v>-1200</v>
      </c>
    </row>
    <row r="601" spans="1:11" x14ac:dyDescent="0.25">
      <c r="A601" s="36" t="s">
        <v>11</v>
      </c>
      <c r="B601" s="37" t="s">
        <v>12</v>
      </c>
      <c r="C601" s="37" t="s">
        <v>13</v>
      </c>
      <c r="D601" s="37" t="s">
        <v>14</v>
      </c>
      <c r="E601" s="37" t="s">
        <v>15</v>
      </c>
      <c r="G601" s="41" t="s">
        <v>228</v>
      </c>
      <c r="H601" s="34">
        <v>-2</v>
      </c>
      <c r="I601" s="40" t="s">
        <v>13</v>
      </c>
      <c r="J601" s="34">
        <v>120</v>
      </c>
      <c r="K601" s="34">
        <f t="shared" si="31"/>
        <v>-240</v>
      </c>
    </row>
    <row r="602" spans="1:11" x14ac:dyDescent="0.25">
      <c r="A602" s="38" t="s">
        <v>16</v>
      </c>
      <c r="B602" s="39"/>
      <c r="C602" s="40" t="s">
        <v>13</v>
      </c>
      <c r="D602" s="39"/>
      <c r="E602" s="39"/>
      <c r="G602" s="41" t="s">
        <v>229</v>
      </c>
      <c r="H602" s="34">
        <v>-70</v>
      </c>
      <c r="I602" s="40" t="s">
        <v>13</v>
      </c>
      <c r="J602" s="34">
        <v>5</v>
      </c>
      <c r="K602" s="34">
        <f t="shared" si="31"/>
        <v>-350</v>
      </c>
    </row>
    <row r="603" spans="1:11" x14ac:dyDescent="0.25">
      <c r="A603" s="41" t="s">
        <v>237</v>
      </c>
      <c r="B603" s="34">
        <v>9870</v>
      </c>
      <c r="C603" s="40" t="s">
        <v>238</v>
      </c>
      <c r="D603" s="35"/>
      <c r="E603" s="34"/>
      <c r="G603" s="38" t="s">
        <v>46</v>
      </c>
      <c r="H603" s="39"/>
      <c r="I603" s="40" t="s">
        <v>13</v>
      </c>
      <c r="J603" s="39"/>
      <c r="K603" s="39">
        <f>SUM(K592:K602)</f>
        <v>-4999</v>
      </c>
    </row>
    <row r="604" spans="1:11" x14ac:dyDescent="0.25">
      <c r="A604" s="41" t="s">
        <v>69</v>
      </c>
      <c r="B604" s="34">
        <v>9400</v>
      </c>
      <c r="C604" s="40" t="s">
        <v>238</v>
      </c>
      <c r="D604" s="35"/>
      <c r="E604" s="34">
        <f>B604*D604</f>
        <v>0</v>
      </c>
      <c r="G604" s="41" t="s">
        <v>47</v>
      </c>
      <c r="H604" s="34"/>
      <c r="I604" s="40" t="s">
        <v>13</v>
      </c>
      <c r="J604" s="34"/>
      <c r="K604" s="34">
        <f>SUM(K589,K603)</f>
        <v>-5349</v>
      </c>
    </row>
    <row r="605" spans="1:11" x14ac:dyDescent="0.25">
      <c r="A605" s="38" t="s">
        <v>20</v>
      </c>
      <c r="B605" s="39"/>
      <c r="C605" s="40" t="s">
        <v>13</v>
      </c>
      <c r="D605" s="39"/>
      <c r="E605" s="39">
        <f>SUM(E603:E604)</f>
        <v>0</v>
      </c>
    </row>
    <row r="606" spans="1:11" x14ac:dyDescent="0.25">
      <c r="A606" s="41" t="s">
        <v>13</v>
      </c>
      <c r="B606" s="34"/>
      <c r="C606" s="40" t="s">
        <v>13</v>
      </c>
      <c r="D606" s="34"/>
      <c r="E606" s="34"/>
      <c r="G606" s="33" t="s">
        <v>320</v>
      </c>
    </row>
    <row r="607" spans="1:11" x14ac:dyDescent="0.25">
      <c r="A607" s="38" t="s">
        <v>21</v>
      </c>
      <c r="B607" s="39"/>
      <c r="C607" s="40" t="s">
        <v>13</v>
      </c>
      <c r="D607" s="39"/>
      <c r="E607" s="39"/>
    </row>
    <row r="608" spans="1:11" x14ac:dyDescent="0.25">
      <c r="A608" s="41" t="s">
        <v>22</v>
      </c>
      <c r="B608" s="34">
        <v>-2</v>
      </c>
      <c r="C608" s="40" t="s">
        <v>27</v>
      </c>
      <c r="D608" s="35"/>
      <c r="E608" s="34">
        <f>B608*D608</f>
        <v>0</v>
      </c>
      <c r="G608" s="33" t="s">
        <v>48</v>
      </c>
    </row>
    <row r="609" spans="1:11" x14ac:dyDescent="0.25">
      <c r="A609" s="41" t="s">
        <v>23</v>
      </c>
      <c r="B609" s="34">
        <v>-30</v>
      </c>
      <c r="C609" s="40" t="s">
        <v>18</v>
      </c>
      <c r="D609" s="35"/>
      <c r="E609" s="34">
        <f>B609*D609</f>
        <v>0</v>
      </c>
    </row>
    <row r="610" spans="1:11" x14ac:dyDescent="0.25">
      <c r="A610" s="41" t="s">
        <v>70</v>
      </c>
      <c r="B610" s="34">
        <v>-15</v>
      </c>
      <c r="C610" s="40" t="s">
        <v>18</v>
      </c>
      <c r="D610" s="35"/>
      <c r="E610" s="34">
        <f>B610*D610</f>
        <v>0</v>
      </c>
      <c r="G610" s="32" t="s">
        <v>290</v>
      </c>
    </row>
    <row r="611" spans="1:11" x14ac:dyDescent="0.25">
      <c r="A611" s="41" t="s">
        <v>24</v>
      </c>
      <c r="B611" s="34">
        <v>-42</v>
      </c>
      <c r="C611" s="40" t="s">
        <v>25</v>
      </c>
      <c r="D611" s="35"/>
      <c r="E611" s="34"/>
      <c r="G611" s="33" t="s">
        <v>1</v>
      </c>
      <c r="H611" s="33" t="s">
        <v>236</v>
      </c>
    </row>
    <row r="612" spans="1:11" x14ac:dyDescent="0.25">
      <c r="A612" s="41" t="s">
        <v>26</v>
      </c>
      <c r="B612" s="34"/>
      <c r="C612" s="40" t="s">
        <v>27</v>
      </c>
      <c r="D612" s="34"/>
      <c r="E612" s="34">
        <v>-440</v>
      </c>
      <c r="G612" s="33" t="s">
        <v>3</v>
      </c>
      <c r="H612" s="33" t="s">
        <v>4</v>
      </c>
    </row>
    <row r="613" spans="1:11" x14ac:dyDescent="0.25">
      <c r="A613" s="41" t="s">
        <v>71</v>
      </c>
      <c r="B613" s="34">
        <v>-95</v>
      </c>
      <c r="C613" s="40" t="s">
        <v>27</v>
      </c>
      <c r="D613" s="35"/>
      <c r="E613" s="34">
        <f>B613*D613</f>
        <v>0</v>
      </c>
      <c r="G613" s="33" t="s">
        <v>5</v>
      </c>
      <c r="H613" s="33" t="s">
        <v>6</v>
      </c>
    </row>
    <row r="614" spans="1:11" x14ac:dyDescent="0.25">
      <c r="A614" s="38" t="s">
        <v>31</v>
      </c>
      <c r="B614" s="39"/>
      <c r="C614" s="40" t="s">
        <v>13</v>
      </c>
      <c r="D614" s="39"/>
      <c r="E614" s="39">
        <f>SUM(E607:E613)</f>
        <v>-440</v>
      </c>
      <c r="G614" s="33" t="s">
        <v>7</v>
      </c>
      <c r="H614" s="33" t="s">
        <v>226</v>
      </c>
    </row>
    <row r="615" spans="1:11" x14ac:dyDescent="0.25">
      <c r="A615" s="38" t="s">
        <v>32</v>
      </c>
      <c r="B615" s="39"/>
      <c r="C615" s="40" t="s">
        <v>13</v>
      </c>
      <c r="D615" s="39"/>
      <c r="E615" s="39">
        <f>SUM(E605,E614)</f>
        <v>-440</v>
      </c>
      <c r="G615" s="33" t="s">
        <v>9</v>
      </c>
      <c r="H615" s="33" t="s">
        <v>124</v>
      </c>
    </row>
    <row r="616" spans="1:11" x14ac:dyDescent="0.25">
      <c r="A616" s="41" t="s">
        <v>13</v>
      </c>
      <c r="B616" s="34"/>
      <c r="C616" s="40" t="s">
        <v>13</v>
      </c>
      <c r="D616" s="34"/>
      <c r="E616" s="34"/>
    </row>
    <row r="617" spans="1:11" x14ac:dyDescent="0.25">
      <c r="A617" s="38" t="s">
        <v>33</v>
      </c>
      <c r="B617" s="39"/>
      <c r="C617" s="40" t="s">
        <v>13</v>
      </c>
      <c r="D617" s="39"/>
      <c r="E617" s="39"/>
      <c r="G617" s="36" t="s">
        <v>11</v>
      </c>
      <c r="H617" s="37" t="s">
        <v>12</v>
      </c>
      <c r="I617" s="37" t="s">
        <v>13</v>
      </c>
      <c r="J617" s="37" t="s">
        <v>14</v>
      </c>
      <c r="K617" s="37" t="s">
        <v>15</v>
      </c>
    </row>
    <row r="618" spans="1:11" x14ac:dyDescent="0.25">
      <c r="A618" s="41" t="s">
        <v>34</v>
      </c>
      <c r="B618" s="34">
        <v>-1</v>
      </c>
      <c r="C618" s="40" t="s">
        <v>13</v>
      </c>
      <c r="D618" s="34">
        <v>608</v>
      </c>
      <c r="E618" s="34">
        <f t="shared" ref="E618:E627" si="32">B618*D618</f>
        <v>-608</v>
      </c>
      <c r="G618" s="38" t="s">
        <v>16</v>
      </c>
      <c r="H618" s="39"/>
      <c r="I618" s="40" t="s">
        <v>13</v>
      </c>
      <c r="J618" s="39"/>
      <c r="K618" s="39"/>
    </row>
    <row r="619" spans="1:11" x14ac:dyDescent="0.25">
      <c r="A619" s="41" t="s">
        <v>35</v>
      </c>
      <c r="B619" s="34">
        <v>-42</v>
      </c>
      <c r="C619" s="40" t="s">
        <v>13</v>
      </c>
      <c r="D619" s="34">
        <v>20</v>
      </c>
      <c r="E619" s="34">
        <f t="shared" si="32"/>
        <v>-840</v>
      </c>
      <c r="G619" s="41" t="s">
        <v>237</v>
      </c>
      <c r="H619" s="34">
        <v>11800</v>
      </c>
      <c r="I619" s="40" t="s">
        <v>238</v>
      </c>
      <c r="J619" s="35"/>
      <c r="K619" s="34"/>
    </row>
    <row r="620" spans="1:11" x14ac:dyDescent="0.25">
      <c r="A620" s="41" t="s">
        <v>72</v>
      </c>
      <c r="B620" s="34">
        <v>-1</v>
      </c>
      <c r="C620" s="40" t="s">
        <v>13</v>
      </c>
      <c r="D620" s="34">
        <v>152</v>
      </c>
      <c r="E620" s="34">
        <f t="shared" si="32"/>
        <v>-152</v>
      </c>
      <c r="G620" s="41" t="s">
        <v>69</v>
      </c>
      <c r="H620" s="34">
        <v>11200</v>
      </c>
      <c r="I620" s="40" t="s">
        <v>238</v>
      </c>
      <c r="J620" s="35"/>
      <c r="K620" s="34">
        <f>H620*J620</f>
        <v>0</v>
      </c>
    </row>
    <row r="621" spans="1:11" x14ac:dyDescent="0.25">
      <c r="A621" s="41" t="s">
        <v>73</v>
      </c>
      <c r="B621" s="34">
        <v>-1</v>
      </c>
      <c r="C621" s="40" t="s">
        <v>13</v>
      </c>
      <c r="D621" s="34">
        <v>475</v>
      </c>
      <c r="E621" s="34">
        <f t="shared" si="32"/>
        <v>-475</v>
      </c>
      <c r="G621" s="38" t="s">
        <v>20</v>
      </c>
      <c r="H621" s="39"/>
      <c r="I621" s="40" t="s">
        <v>13</v>
      </c>
      <c r="J621" s="39"/>
      <c r="K621" s="39">
        <f>SUM(K619:K620)</f>
        <v>0</v>
      </c>
    </row>
    <row r="622" spans="1:11" x14ac:dyDescent="0.25">
      <c r="A622" s="41" t="s">
        <v>38</v>
      </c>
      <c r="B622" s="34">
        <v>-1</v>
      </c>
      <c r="C622" s="40" t="s">
        <v>13</v>
      </c>
      <c r="D622" s="34">
        <v>165</v>
      </c>
      <c r="E622" s="34">
        <f t="shared" si="32"/>
        <v>-165</v>
      </c>
      <c r="G622" s="41" t="s">
        <v>13</v>
      </c>
      <c r="H622" s="34"/>
      <c r="I622" s="40" t="s">
        <v>13</v>
      </c>
      <c r="J622" s="34"/>
      <c r="K622" s="34"/>
    </row>
    <row r="623" spans="1:11" x14ac:dyDescent="0.25">
      <c r="A623" s="41" t="s">
        <v>39</v>
      </c>
      <c r="B623" s="34">
        <v>-2</v>
      </c>
      <c r="C623" s="40" t="s">
        <v>13</v>
      </c>
      <c r="D623" s="34">
        <v>175</v>
      </c>
      <c r="E623" s="34">
        <f t="shared" si="32"/>
        <v>-350</v>
      </c>
      <c r="G623" s="38" t="s">
        <v>21</v>
      </c>
      <c r="H623" s="39"/>
      <c r="I623" s="40" t="s">
        <v>13</v>
      </c>
      <c r="J623" s="39"/>
      <c r="K623" s="39"/>
    </row>
    <row r="624" spans="1:11" x14ac:dyDescent="0.25">
      <c r="A624" s="41" t="s">
        <v>74</v>
      </c>
      <c r="B624" s="34">
        <v>-1</v>
      </c>
      <c r="C624" s="40" t="s">
        <v>13</v>
      </c>
      <c r="D624" s="34">
        <v>1630</v>
      </c>
      <c r="E624" s="34">
        <f t="shared" si="32"/>
        <v>-1630</v>
      </c>
      <c r="G624" s="41" t="s">
        <v>22</v>
      </c>
      <c r="H624" s="34">
        <v>-2</v>
      </c>
      <c r="I624" s="40" t="s">
        <v>27</v>
      </c>
      <c r="J624" s="35"/>
      <c r="K624" s="34">
        <f>H624*J624</f>
        <v>0</v>
      </c>
    </row>
    <row r="625" spans="1:11" x14ac:dyDescent="0.25">
      <c r="A625" s="41" t="s">
        <v>227</v>
      </c>
      <c r="B625" s="34">
        <v>-1</v>
      </c>
      <c r="C625" s="40" t="s">
        <v>13</v>
      </c>
      <c r="D625" s="34">
        <v>1200</v>
      </c>
      <c r="E625" s="34">
        <f t="shared" si="32"/>
        <v>-1200</v>
      </c>
      <c r="G625" s="41" t="s">
        <v>23</v>
      </c>
      <c r="H625" s="34">
        <v>-187</v>
      </c>
      <c r="I625" s="40" t="s">
        <v>18</v>
      </c>
      <c r="J625" s="35"/>
      <c r="K625" s="34">
        <f>H625*J625</f>
        <v>0</v>
      </c>
    </row>
    <row r="626" spans="1:11" x14ac:dyDescent="0.25">
      <c r="A626" s="41" t="s">
        <v>228</v>
      </c>
      <c r="B626" s="34">
        <v>-2</v>
      </c>
      <c r="C626" s="40" t="s">
        <v>13</v>
      </c>
      <c r="D626" s="34">
        <v>120</v>
      </c>
      <c r="E626" s="34">
        <f t="shared" si="32"/>
        <v>-240</v>
      </c>
      <c r="G626" s="41" t="s">
        <v>70</v>
      </c>
      <c r="H626" s="34">
        <v>-39</v>
      </c>
      <c r="I626" s="40" t="s">
        <v>18</v>
      </c>
      <c r="J626" s="35"/>
      <c r="K626" s="34">
        <f>H626*J626</f>
        <v>0</v>
      </c>
    </row>
    <row r="627" spans="1:11" x14ac:dyDescent="0.25">
      <c r="A627" s="41" t="s">
        <v>229</v>
      </c>
      <c r="B627" s="34">
        <v>-70</v>
      </c>
      <c r="C627" s="40" t="s">
        <v>13</v>
      </c>
      <c r="D627" s="34">
        <v>5</v>
      </c>
      <c r="E627" s="34">
        <f t="shared" si="32"/>
        <v>-350</v>
      </c>
      <c r="G627" s="41" t="s">
        <v>125</v>
      </c>
      <c r="H627" s="34">
        <v>-165</v>
      </c>
      <c r="I627" s="40" t="s">
        <v>18</v>
      </c>
      <c r="J627" s="35"/>
      <c r="K627" s="34">
        <f>H627*J627</f>
        <v>0</v>
      </c>
    </row>
    <row r="628" spans="1:11" x14ac:dyDescent="0.25">
      <c r="A628" s="41" t="s">
        <v>45</v>
      </c>
      <c r="B628" s="34"/>
      <c r="C628" s="40" t="s">
        <v>13</v>
      </c>
      <c r="D628" s="34"/>
      <c r="E628" s="34">
        <v>-500</v>
      </c>
      <c r="G628" s="41" t="s">
        <v>26</v>
      </c>
      <c r="H628" s="34"/>
      <c r="I628" s="40" t="s">
        <v>27</v>
      </c>
      <c r="J628" s="34"/>
      <c r="K628" s="34">
        <v>-440</v>
      </c>
    </row>
    <row r="629" spans="1:11" x14ac:dyDescent="0.25">
      <c r="A629" s="38" t="s">
        <v>46</v>
      </c>
      <c r="B629" s="39"/>
      <c r="C629" s="40" t="s">
        <v>13</v>
      </c>
      <c r="D629" s="39"/>
      <c r="E629" s="39">
        <f>SUM(E618:E628)</f>
        <v>-6510</v>
      </c>
      <c r="G629" s="41" t="s">
        <v>71</v>
      </c>
      <c r="H629" s="34">
        <v>-169</v>
      </c>
      <c r="I629" s="40" t="s">
        <v>27</v>
      </c>
      <c r="J629" s="35"/>
      <c r="K629" s="34">
        <f>H629*J629</f>
        <v>0</v>
      </c>
    </row>
    <row r="630" spans="1:11" x14ac:dyDescent="0.25">
      <c r="A630" s="41" t="s">
        <v>47</v>
      </c>
      <c r="B630" s="34"/>
      <c r="C630" s="40" t="s">
        <v>13</v>
      </c>
      <c r="D630" s="34"/>
      <c r="E630" s="34">
        <f>SUM(E615,E629)</f>
        <v>-6950</v>
      </c>
      <c r="G630" s="38" t="s">
        <v>31</v>
      </c>
      <c r="H630" s="39"/>
      <c r="I630" s="40" t="s">
        <v>13</v>
      </c>
      <c r="J630" s="39"/>
      <c r="K630" s="39">
        <f>SUM(K623:K629)</f>
        <v>-440</v>
      </c>
    </row>
    <row r="631" spans="1:11" x14ac:dyDescent="0.25">
      <c r="G631" s="38" t="s">
        <v>32</v>
      </c>
      <c r="H631" s="39"/>
      <c r="I631" s="40" t="s">
        <v>13</v>
      </c>
      <c r="J631" s="39"/>
      <c r="K631" s="39">
        <f>SUM(K621,K630)</f>
        <v>-440</v>
      </c>
    </row>
    <row r="632" spans="1:11" x14ac:dyDescent="0.25">
      <c r="A632" s="33" t="s">
        <v>295</v>
      </c>
      <c r="G632" s="41" t="s">
        <v>13</v>
      </c>
      <c r="H632" s="34"/>
      <c r="I632" s="40" t="s">
        <v>13</v>
      </c>
      <c r="J632" s="34"/>
      <c r="K632" s="34"/>
    </row>
    <row r="633" spans="1:11" x14ac:dyDescent="0.25">
      <c r="A633" s="33" t="s">
        <v>293</v>
      </c>
      <c r="G633" s="38" t="s">
        <v>33</v>
      </c>
      <c r="H633" s="39"/>
      <c r="I633" s="40" t="s">
        <v>13</v>
      </c>
      <c r="J633" s="39"/>
      <c r="K633" s="39"/>
    </row>
    <row r="634" spans="1:11" x14ac:dyDescent="0.25">
      <c r="G634" s="41" t="s">
        <v>34</v>
      </c>
      <c r="H634" s="34">
        <v>-1</v>
      </c>
      <c r="I634" s="40" t="s">
        <v>13</v>
      </c>
      <c r="J634" s="34">
        <v>608</v>
      </c>
      <c r="K634" s="34">
        <f t="shared" ref="K634:K643" si="33">H634*J634</f>
        <v>-608</v>
      </c>
    </row>
    <row r="635" spans="1:11" x14ac:dyDescent="0.25">
      <c r="A635" s="33" t="s">
        <v>48</v>
      </c>
      <c r="G635" s="41" t="s">
        <v>36</v>
      </c>
      <c r="H635" s="34">
        <v>-1</v>
      </c>
      <c r="I635" s="40" t="s">
        <v>13</v>
      </c>
      <c r="J635" s="34">
        <v>133</v>
      </c>
      <c r="K635" s="34">
        <f t="shared" si="33"/>
        <v>-133</v>
      </c>
    </row>
    <row r="636" spans="1:11" x14ac:dyDescent="0.25">
      <c r="G636" s="41" t="s">
        <v>72</v>
      </c>
      <c r="H636" s="34">
        <v>-1</v>
      </c>
      <c r="I636" s="40" t="s">
        <v>13</v>
      </c>
      <c r="J636" s="34">
        <v>152</v>
      </c>
      <c r="K636" s="34">
        <f t="shared" si="33"/>
        <v>-152</v>
      </c>
    </row>
    <row r="637" spans="1:11" x14ac:dyDescent="0.25">
      <c r="A637" s="32" t="s">
        <v>66</v>
      </c>
      <c r="G637" s="41" t="s">
        <v>73</v>
      </c>
      <c r="H637" s="34">
        <v>-1</v>
      </c>
      <c r="I637" s="40" t="s">
        <v>13</v>
      </c>
      <c r="J637" s="34">
        <v>475</v>
      </c>
      <c r="K637" s="34">
        <f t="shared" si="33"/>
        <v>-475</v>
      </c>
    </row>
    <row r="638" spans="1:11" x14ac:dyDescent="0.25">
      <c r="A638" s="33" t="s">
        <v>1</v>
      </c>
      <c r="B638" s="33" t="s">
        <v>236</v>
      </c>
      <c r="G638" s="41" t="s">
        <v>38</v>
      </c>
      <c r="H638" s="34">
        <v>-1</v>
      </c>
      <c r="I638" s="40" t="s">
        <v>13</v>
      </c>
      <c r="J638" s="34">
        <v>165</v>
      </c>
      <c r="K638" s="34">
        <f t="shared" si="33"/>
        <v>-165</v>
      </c>
    </row>
    <row r="639" spans="1:11" x14ac:dyDescent="0.25">
      <c r="A639" s="33" t="s">
        <v>3</v>
      </c>
      <c r="B639" s="33" t="s">
        <v>4</v>
      </c>
      <c r="G639" s="41" t="s">
        <v>39</v>
      </c>
      <c r="H639" s="34">
        <v>-2</v>
      </c>
      <c r="I639" s="40" t="s">
        <v>13</v>
      </c>
      <c r="J639" s="34">
        <v>175</v>
      </c>
      <c r="K639" s="34">
        <f t="shared" si="33"/>
        <v>-350</v>
      </c>
    </row>
    <row r="640" spans="1:11" x14ac:dyDescent="0.25">
      <c r="A640" s="33" t="s">
        <v>5</v>
      </c>
      <c r="B640" s="33" t="s">
        <v>6</v>
      </c>
      <c r="G640" s="41" t="s">
        <v>291</v>
      </c>
      <c r="H640" s="34">
        <v>-1</v>
      </c>
      <c r="I640" s="40" t="s">
        <v>13</v>
      </c>
      <c r="J640" s="34">
        <v>1785</v>
      </c>
      <c r="K640" s="34">
        <f t="shared" si="33"/>
        <v>-1785</v>
      </c>
    </row>
    <row r="641" spans="1:11" x14ac:dyDescent="0.25">
      <c r="A641" s="33" t="s">
        <v>7</v>
      </c>
      <c r="B641" s="33" t="s">
        <v>226</v>
      </c>
      <c r="G641" s="41" t="s">
        <v>227</v>
      </c>
      <c r="H641" s="34">
        <v>-1</v>
      </c>
      <c r="I641" s="40" t="s">
        <v>13</v>
      </c>
      <c r="J641" s="34">
        <v>1200</v>
      </c>
      <c r="K641" s="34">
        <f t="shared" si="33"/>
        <v>-1200</v>
      </c>
    </row>
    <row r="642" spans="1:11" x14ac:dyDescent="0.25">
      <c r="A642" s="33" t="s">
        <v>9</v>
      </c>
      <c r="B642" s="33" t="s">
        <v>10</v>
      </c>
      <c r="G642" s="41" t="s">
        <v>228</v>
      </c>
      <c r="H642" s="34">
        <v>-2</v>
      </c>
      <c r="I642" s="40" t="s">
        <v>13</v>
      </c>
      <c r="J642" s="34">
        <v>120</v>
      </c>
      <c r="K642" s="34">
        <f t="shared" si="33"/>
        <v>-240</v>
      </c>
    </row>
    <row r="643" spans="1:11" x14ac:dyDescent="0.25">
      <c r="G643" s="41" t="s">
        <v>229</v>
      </c>
      <c r="H643" s="34">
        <v>-70</v>
      </c>
      <c r="I643" s="40" t="s">
        <v>13</v>
      </c>
      <c r="J643" s="34">
        <v>5</v>
      </c>
      <c r="K643" s="34">
        <f t="shared" si="33"/>
        <v>-350</v>
      </c>
    </row>
    <row r="644" spans="1:11" x14ac:dyDescent="0.25">
      <c r="A644" s="36" t="s">
        <v>11</v>
      </c>
      <c r="B644" s="37" t="s">
        <v>12</v>
      </c>
      <c r="C644" s="37" t="s">
        <v>13</v>
      </c>
      <c r="D644" s="37" t="s">
        <v>14</v>
      </c>
      <c r="E644" s="37" t="s">
        <v>15</v>
      </c>
      <c r="G644" s="41" t="s">
        <v>45</v>
      </c>
      <c r="H644" s="34"/>
      <c r="I644" s="40" t="s">
        <v>13</v>
      </c>
      <c r="J644" s="34"/>
      <c r="K644" s="34">
        <v>-500</v>
      </c>
    </row>
    <row r="645" spans="1:11" x14ac:dyDescent="0.25">
      <c r="A645" s="38" t="s">
        <v>16</v>
      </c>
      <c r="B645" s="39"/>
      <c r="C645" s="40" t="s">
        <v>13</v>
      </c>
      <c r="D645" s="39"/>
      <c r="E645" s="39"/>
      <c r="G645" s="38" t="s">
        <v>292</v>
      </c>
      <c r="H645" s="39"/>
      <c r="I645" s="40" t="s">
        <v>13</v>
      </c>
      <c r="J645" s="39"/>
      <c r="K645" s="39">
        <f>SUM(K634:K644)</f>
        <v>-5958</v>
      </c>
    </row>
    <row r="646" spans="1:11" x14ac:dyDescent="0.25">
      <c r="A646" s="41" t="s">
        <v>67</v>
      </c>
      <c r="B646" s="34">
        <v>13020</v>
      </c>
      <c r="C646" s="40" t="s">
        <v>68</v>
      </c>
      <c r="D646" s="35"/>
      <c r="E646" s="34"/>
      <c r="G646" s="41" t="s">
        <v>47</v>
      </c>
      <c r="H646" s="34"/>
      <c r="I646" s="40" t="s">
        <v>13</v>
      </c>
      <c r="J646" s="34"/>
      <c r="K646" s="34">
        <f>SUM(K631,K645)</f>
        <v>-6398</v>
      </c>
    </row>
    <row r="647" spans="1:11" x14ac:dyDescent="0.25">
      <c r="A647" s="41" t="s">
        <v>69</v>
      </c>
      <c r="B647" s="34">
        <v>12400</v>
      </c>
      <c r="C647" s="40" t="s">
        <v>68</v>
      </c>
      <c r="D647" s="35"/>
      <c r="E647" s="34">
        <f>B647*D647</f>
        <v>0</v>
      </c>
    </row>
    <row r="648" spans="1:11" x14ac:dyDescent="0.25">
      <c r="A648" s="38" t="s">
        <v>20</v>
      </c>
      <c r="B648" s="39"/>
      <c r="C648" s="40" t="s">
        <v>13</v>
      </c>
      <c r="D648" s="39"/>
      <c r="E648" s="39">
        <f>SUM(E646:E647)</f>
        <v>0</v>
      </c>
    </row>
    <row r="649" spans="1:11" x14ac:dyDescent="0.25">
      <c r="A649" s="41" t="s">
        <v>13</v>
      </c>
      <c r="B649" s="34"/>
      <c r="C649" s="40" t="s">
        <v>13</v>
      </c>
      <c r="D649" s="34"/>
      <c r="E649" s="34"/>
    </row>
    <row r="650" spans="1:11" x14ac:dyDescent="0.25">
      <c r="A650" s="38" t="s">
        <v>21</v>
      </c>
      <c r="B650" s="39"/>
      <c r="C650" s="40" t="s">
        <v>13</v>
      </c>
      <c r="D650" s="39"/>
      <c r="E650" s="39"/>
      <c r="G650" s="33" t="s">
        <v>48</v>
      </c>
    </row>
    <row r="651" spans="1:11" x14ac:dyDescent="0.25">
      <c r="A651" s="41" t="s">
        <v>22</v>
      </c>
      <c r="B651" s="34">
        <v>-2</v>
      </c>
      <c r="C651" s="40" t="s">
        <v>27</v>
      </c>
      <c r="D651" s="35"/>
      <c r="E651" s="34">
        <f>B651*D651</f>
        <v>0</v>
      </c>
    </row>
    <row r="652" spans="1:11" x14ac:dyDescent="0.25">
      <c r="A652" s="41" t="s">
        <v>23</v>
      </c>
      <c r="B652" s="34">
        <v>-30</v>
      </c>
      <c r="C652" s="40" t="s">
        <v>18</v>
      </c>
      <c r="D652" s="35"/>
      <c r="E652" s="34">
        <f>B652*D652</f>
        <v>0</v>
      </c>
      <c r="G652" s="32" t="s">
        <v>294</v>
      </c>
    </row>
    <row r="653" spans="1:11" x14ac:dyDescent="0.25">
      <c r="A653" s="41" t="s">
        <v>70</v>
      </c>
      <c r="B653" s="34">
        <v>-15</v>
      </c>
      <c r="C653" s="40" t="s">
        <v>18</v>
      </c>
      <c r="D653" s="35"/>
      <c r="E653" s="34">
        <f>B653*D653</f>
        <v>0</v>
      </c>
      <c r="G653" s="33" t="s">
        <v>1</v>
      </c>
      <c r="H653" s="33" t="s">
        <v>236</v>
      </c>
    </row>
    <row r="654" spans="1:11" x14ac:dyDescent="0.25">
      <c r="A654" s="41" t="s">
        <v>24</v>
      </c>
      <c r="B654" s="34">
        <v>-38</v>
      </c>
      <c r="C654" s="40" t="s">
        <v>25</v>
      </c>
      <c r="D654" s="35"/>
      <c r="E654" s="34"/>
      <c r="G654" s="33" t="s">
        <v>3</v>
      </c>
      <c r="H654" s="33" t="s">
        <v>4</v>
      </c>
    </row>
    <row r="655" spans="1:11" x14ac:dyDescent="0.25">
      <c r="A655" s="41" t="s">
        <v>26</v>
      </c>
      <c r="B655" s="34"/>
      <c r="C655" s="40" t="s">
        <v>27</v>
      </c>
      <c r="D655" s="34"/>
      <c r="E655" s="34">
        <v>-440</v>
      </c>
      <c r="G655" s="33" t="s">
        <v>5</v>
      </c>
      <c r="H655" s="33" t="s">
        <v>6</v>
      </c>
    </row>
    <row r="656" spans="1:11" x14ac:dyDescent="0.25">
      <c r="A656" s="41" t="s">
        <v>71</v>
      </c>
      <c r="B656" s="34">
        <v>-44</v>
      </c>
      <c r="C656" s="40" t="s">
        <v>27</v>
      </c>
      <c r="D656" s="35"/>
      <c r="E656" s="34">
        <f>B656*D656</f>
        <v>0</v>
      </c>
      <c r="G656" s="33" t="s">
        <v>7</v>
      </c>
      <c r="H656" s="33" t="s">
        <v>226</v>
      </c>
    </row>
    <row r="657" spans="1:11" x14ac:dyDescent="0.25">
      <c r="A657" s="38" t="s">
        <v>31</v>
      </c>
      <c r="B657" s="39"/>
      <c r="C657" s="40" t="s">
        <v>13</v>
      </c>
      <c r="D657" s="39"/>
      <c r="E657" s="39">
        <f>SUM(E650:E656)</f>
        <v>-440</v>
      </c>
      <c r="G657" s="33" t="s">
        <v>9</v>
      </c>
      <c r="H657" s="33" t="s">
        <v>124</v>
      </c>
    </row>
    <row r="658" spans="1:11" x14ac:dyDescent="0.25">
      <c r="A658" s="38" t="s">
        <v>32</v>
      </c>
      <c r="B658" s="39"/>
      <c r="C658" s="40" t="s">
        <v>13</v>
      </c>
      <c r="D658" s="39"/>
      <c r="E658" s="39">
        <f>SUM(E648,E657)</f>
        <v>-440</v>
      </c>
    </row>
    <row r="659" spans="1:11" x14ac:dyDescent="0.25">
      <c r="A659" s="41" t="s">
        <v>13</v>
      </c>
      <c r="B659" s="34"/>
      <c r="C659" s="40" t="s">
        <v>13</v>
      </c>
      <c r="D659" s="34"/>
      <c r="E659" s="34"/>
      <c r="G659" s="36" t="s">
        <v>11</v>
      </c>
      <c r="H659" s="37" t="s">
        <v>12</v>
      </c>
      <c r="I659" s="37" t="s">
        <v>13</v>
      </c>
      <c r="J659" s="37" t="s">
        <v>14</v>
      </c>
      <c r="K659" s="37" t="s">
        <v>15</v>
      </c>
    </row>
    <row r="660" spans="1:11" x14ac:dyDescent="0.25">
      <c r="A660" s="38" t="s">
        <v>33</v>
      </c>
      <c r="B660" s="39"/>
      <c r="C660" s="40" t="s">
        <v>13</v>
      </c>
      <c r="D660" s="39"/>
      <c r="E660" s="39"/>
      <c r="G660" s="38" t="s">
        <v>16</v>
      </c>
      <c r="H660" s="39"/>
      <c r="I660" s="40" t="s">
        <v>13</v>
      </c>
      <c r="J660" s="39"/>
      <c r="K660" s="39"/>
    </row>
    <row r="661" spans="1:11" x14ac:dyDescent="0.25">
      <c r="A661" s="41" t="s">
        <v>34</v>
      </c>
      <c r="B661" s="34">
        <v>-1</v>
      </c>
      <c r="C661" s="40" t="s">
        <v>13</v>
      </c>
      <c r="D661" s="34">
        <v>608</v>
      </c>
      <c r="E661" s="34">
        <f t="shared" ref="E661:E672" si="34">B661*D661</f>
        <v>-608</v>
      </c>
      <c r="G661" s="41" t="s">
        <v>237</v>
      </c>
      <c r="H661" s="34">
        <v>9870</v>
      </c>
      <c r="I661" s="40" t="s">
        <v>238</v>
      </c>
      <c r="J661" s="35"/>
      <c r="K661" s="34"/>
    </row>
    <row r="662" spans="1:11" x14ac:dyDescent="0.25">
      <c r="A662" s="41" t="s">
        <v>35</v>
      </c>
      <c r="B662" s="34">
        <v>-38</v>
      </c>
      <c r="C662" s="40" t="s">
        <v>13</v>
      </c>
      <c r="D662" s="34">
        <v>20</v>
      </c>
      <c r="E662" s="34">
        <f t="shared" si="34"/>
        <v>-760</v>
      </c>
      <c r="G662" s="41" t="s">
        <v>69</v>
      </c>
      <c r="H662" s="34">
        <v>9400</v>
      </c>
      <c r="I662" s="40" t="s">
        <v>238</v>
      </c>
      <c r="J662" s="35"/>
      <c r="K662" s="34">
        <f>H662*J662</f>
        <v>0</v>
      </c>
    </row>
    <row r="663" spans="1:11" x14ac:dyDescent="0.25">
      <c r="A663" s="41" t="s">
        <v>72</v>
      </c>
      <c r="B663" s="34">
        <v>-1</v>
      </c>
      <c r="C663" s="40" t="s">
        <v>13</v>
      </c>
      <c r="D663" s="34">
        <v>152</v>
      </c>
      <c r="E663" s="34">
        <f t="shared" si="34"/>
        <v>-152</v>
      </c>
      <c r="G663" s="38" t="s">
        <v>20</v>
      </c>
      <c r="H663" s="39"/>
      <c r="I663" s="40" t="s">
        <v>13</v>
      </c>
      <c r="J663" s="39"/>
      <c r="K663" s="39">
        <f>SUM(K661:K662)</f>
        <v>0</v>
      </c>
    </row>
    <row r="664" spans="1:11" x14ac:dyDescent="0.25">
      <c r="A664" s="41" t="s">
        <v>73</v>
      </c>
      <c r="B664" s="34">
        <v>-1</v>
      </c>
      <c r="C664" s="40" t="s">
        <v>13</v>
      </c>
      <c r="D664" s="34">
        <v>475</v>
      </c>
      <c r="E664" s="34">
        <f t="shared" si="34"/>
        <v>-475</v>
      </c>
      <c r="G664" s="41" t="s">
        <v>13</v>
      </c>
      <c r="H664" s="34"/>
      <c r="I664" s="40" t="s">
        <v>13</v>
      </c>
      <c r="J664" s="34"/>
      <c r="K664" s="34"/>
    </row>
    <row r="665" spans="1:11" x14ac:dyDescent="0.25">
      <c r="A665" s="41" t="s">
        <v>38</v>
      </c>
      <c r="B665" s="34">
        <v>-1</v>
      </c>
      <c r="C665" s="40" t="s">
        <v>13</v>
      </c>
      <c r="D665" s="34">
        <v>165</v>
      </c>
      <c r="E665" s="34">
        <f t="shared" si="34"/>
        <v>-165</v>
      </c>
      <c r="G665" s="38" t="s">
        <v>21</v>
      </c>
      <c r="H665" s="39"/>
      <c r="I665" s="40" t="s">
        <v>13</v>
      </c>
      <c r="J665" s="39"/>
      <c r="K665" s="39"/>
    </row>
    <row r="666" spans="1:11" x14ac:dyDescent="0.25">
      <c r="A666" s="41" t="s">
        <v>39</v>
      </c>
      <c r="B666" s="34">
        <v>-2</v>
      </c>
      <c r="C666" s="40" t="s">
        <v>13</v>
      </c>
      <c r="D666" s="34">
        <v>175</v>
      </c>
      <c r="E666" s="34">
        <f t="shared" si="34"/>
        <v>-350</v>
      </c>
      <c r="G666" s="41" t="s">
        <v>22</v>
      </c>
      <c r="H666" s="34">
        <v>-2</v>
      </c>
      <c r="I666" s="40" t="s">
        <v>27</v>
      </c>
      <c r="J666" s="35"/>
      <c r="K666" s="34">
        <f>H666*J666</f>
        <v>0</v>
      </c>
    </row>
    <row r="667" spans="1:11" x14ac:dyDescent="0.25">
      <c r="A667" s="41" t="s">
        <v>74</v>
      </c>
      <c r="B667" s="34">
        <v>-1</v>
      </c>
      <c r="C667" s="40" t="s">
        <v>13</v>
      </c>
      <c r="D667" s="34">
        <v>1093</v>
      </c>
      <c r="E667" s="34">
        <f t="shared" si="34"/>
        <v>-1093</v>
      </c>
      <c r="G667" s="41" t="s">
        <v>23</v>
      </c>
      <c r="H667" s="34">
        <v>-164</v>
      </c>
      <c r="I667" s="40" t="s">
        <v>18</v>
      </c>
      <c r="J667" s="35"/>
      <c r="K667" s="34">
        <f>H667*J667</f>
        <v>0</v>
      </c>
    </row>
    <row r="668" spans="1:11" x14ac:dyDescent="0.25">
      <c r="A668" s="41" t="s">
        <v>75</v>
      </c>
      <c r="B668" s="34">
        <v>-1</v>
      </c>
      <c r="C668" s="40" t="s">
        <v>13</v>
      </c>
      <c r="D668" s="34">
        <v>740</v>
      </c>
      <c r="E668" s="34">
        <f t="shared" si="34"/>
        <v>-740</v>
      </c>
      <c r="G668" s="41" t="s">
        <v>70</v>
      </c>
      <c r="H668" s="34">
        <v>-30</v>
      </c>
      <c r="I668" s="40" t="s">
        <v>18</v>
      </c>
      <c r="J668" s="35"/>
      <c r="K668" s="34">
        <f>H668*J668</f>
        <v>0</v>
      </c>
    </row>
    <row r="669" spans="1:11" x14ac:dyDescent="0.25">
      <c r="A669" s="41" t="s">
        <v>76</v>
      </c>
      <c r="B669" s="34">
        <v>-1</v>
      </c>
      <c r="C669" s="40" t="s">
        <v>13</v>
      </c>
      <c r="D669" s="34">
        <v>1500</v>
      </c>
      <c r="E669" s="34">
        <f t="shared" si="34"/>
        <v>-1500</v>
      </c>
      <c r="G669" s="41" t="s">
        <v>125</v>
      </c>
      <c r="H669" s="34">
        <v>-66</v>
      </c>
      <c r="I669" s="40" t="s">
        <v>18</v>
      </c>
      <c r="J669" s="35"/>
      <c r="K669" s="34">
        <f>H669*J669</f>
        <v>0</v>
      </c>
    </row>
    <row r="670" spans="1:11" x14ac:dyDescent="0.25">
      <c r="A670" s="41" t="s">
        <v>227</v>
      </c>
      <c r="B670" s="34">
        <v>-1</v>
      </c>
      <c r="C670" s="40" t="s">
        <v>13</v>
      </c>
      <c r="D670" s="34">
        <v>1200</v>
      </c>
      <c r="E670" s="34">
        <f t="shared" si="34"/>
        <v>-1200</v>
      </c>
      <c r="G670" s="41" t="s">
        <v>26</v>
      </c>
      <c r="H670" s="34"/>
      <c r="I670" s="40" t="s">
        <v>27</v>
      </c>
      <c r="J670" s="34"/>
      <c r="K670" s="34">
        <v>-440</v>
      </c>
    </row>
    <row r="671" spans="1:11" x14ac:dyDescent="0.25">
      <c r="A671" s="41" t="s">
        <v>228</v>
      </c>
      <c r="B671" s="34">
        <v>-2</v>
      </c>
      <c r="C671" s="40" t="s">
        <v>13</v>
      </c>
      <c r="D671" s="34">
        <v>120</v>
      </c>
      <c r="E671" s="34">
        <f t="shared" si="34"/>
        <v>-240</v>
      </c>
      <c r="G671" s="41" t="s">
        <v>71</v>
      </c>
      <c r="H671" s="34">
        <v>-95</v>
      </c>
      <c r="I671" s="40" t="s">
        <v>27</v>
      </c>
      <c r="J671" s="35"/>
      <c r="K671" s="34">
        <f>H671*J671</f>
        <v>0</v>
      </c>
    </row>
    <row r="672" spans="1:11" x14ac:dyDescent="0.25">
      <c r="A672" s="41" t="s">
        <v>229</v>
      </c>
      <c r="B672" s="34">
        <v>-70</v>
      </c>
      <c r="C672" s="40" t="s">
        <v>13</v>
      </c>
      <c r="D672" s="34">
        <v>5</v>
      </c>
      <c r="E672" s="34">
        <f t="shared" si="34"/>
        <v>-350</v>
      </c>
      <c r="G672" s="38" t="s">
        <v>31</v>
      </c>
      <c r="H672" s="39"/>
      <c r="I672" s="40" t="s">
        <v>13</v>
      </c>
      <c r="J672" s="39"/>
      <c r="K672" s="39">
        <f>SUM(K665:K671)</f>
        <v>-440</v>
      </c>
    </row>
    <row r="673" spans="1:11" x14ac:dyDescent="0.25">
      <c r="A673" s="41" t="s">
        <v>45</v>
      </c>
      <c r="B673" s="34"/>
      <c r="C673" s="40" t="s">
        <v>13</v>
      </c>
      <c r="D673" s="34"/>
      <c r="E673" s="34">
        <v>-500</v>
      </c>
      <c r="G673" s="38" t="s">
        <v>32</v>
      </c>
      <c r="H673" s="39"/>
      <c r="I673" s="40" t="s">
        <v>13</v>
      </c>
      <c r="J673" s="39"/>
      <c r="K673" s="39">
        <f>SUM(K663,K672)</f>
        <v>-440</v>
      </c>
    </row>
    <row r="674" spans="1:11" x14ac:dyDescent="0.25">
      <c r="A674" s="38" t="s">
        <v>46</v>
      </c>
      <c r="B674" s="39"/>
      <c r="C674" s="40" t="s">
        <v>13</v>
      </c>
      <c r="D674" s="39"/>
      <c r="E674" s="39">
        <f>SUM(E661:E673)</f>
        <v>-8133</v>
      </c>
      <c r="G674" s="41" t="s">
        <v>13</v>
      </c>
      <c r="H674" s="34"/>
      <c r="I674" s="40" t="s">
        <v>13</v>
      </c>
      <c r="J674" s="34"/>
      <c r="K674" s="34"/>
    </row>
    <row r="675" spans="1:11" x14ac:dyDescent="0.25">
      <c r="A675" s="41" t="s">
        <v>47</v>
      </c>
      <c r="B675" s="34"/>
      <c r="C675" s="40" t="s">
        <v>13</v>
      </c>
      <c r="D675" s="34"/>
      <c r="E675" s="34">
        <f>SUM(E658,E674)</f>
        <v>-8573</v>
      </c>
      <c r="G675" s="38" t="s">
        <v>33</v>
      </c>
      <c r="H675" s="39"/>
      <c r="I675" s="40" t="s">
        <v>13</v>
      </c>
      <c r="J675" s="39"/>
      <c r="K675" s="39"/>
    </row>
    <row r="676" spans="1:11" x14ac:dyDescent="0.25">
      <c r="G676" s="41" t="s">
        <v>34</v>
      </c>
      <c r="H676" s="34">
        <v>-1</v>
      </c>
      <c r="I676" s="40" t="s">
        <v>13</v>
      </c>
      <c r="J676" s="34">
        <v>608</v>
      </c>
      <c r="K676" s="34">
        <f t="shared" ref="K676:K685" si="35">H676*J676</f>
        <v>-608</v>
      </c>
    </row>
    <row r="677" spans="1:11" x14ac:dyDescent="0.25">
      <c r="A677" s="33" t="s">
        <v>77</v>
      </c>
      <c r="G677" s="41" t="s">
        <v>36</v>
      </c>
      <c r="H677" s="34">
        <v>-1</v>
      </c>
      <c r="I677" s="40" t="s">
        <v>13</v>
      </c>
      <c r="J677" s="34">
        <v>133</v>
      </c>
      <c r="K677" s="34">
        <f t="shared" si="35"/>
        <v>-133</v>
      </c>
    </row>
    <row r="678" spans="1:11" x14ac:dyDescent="0.25">
      <c r="A678" s="33" t="s">
        <v>78</v>
      </c>
      <c r="G678" s="41" t="s">
        <v>72</v>
      </c>
      <c r="H678" s="34">
        <v>-1</v>
      </c>
      <c r="I678" s="40" t="s">
        <v>13</v>
      </c>
      <c r="J678" s="34">
        <v>152</v>
      </c>
      <c r="K678" s="34">
        <f t="shared" si="35"/>
        <v>-152</v>
      </c>
    </row>
    <row r="679" spans="1:11" x14ac:dyDescent="0.25">
      <c r="A679" s="33" t="s">
        <v>79</v>
      </c>
      <c r="G679" s="41" t="s">
        <v>73</v>
      </c>
      <c r="H679" s="34">
        <v>-1</v>
      </c>
      <c r="I679" s="40" t="s">
        <v>13</v>
      </c>
      <c r="J679" s="34">
        <v>475</v>
      </c>
      <c r="K679" s="34">
        <f t="shared" si="35"/>
        <v>-475</v>
      </c>
    </row>
    <row r="680" spans="1:11" x14ac:dyDescent="0.25">
      <c r="A680" s="33" t="s">
        <v>80</v>
      </c>
      <c r="G680" s="41" t="s">
        <v>38</v>
      </c>
      <c r="H680" s="34">
        <v>-1</v>
      </c>
      <c r="I680" s="40" t="s">
        <v>13</v>
      </c>
      <c r="J680" s="34">
        <v>165</v>
      </c>
      <c r="K680" s="34">
        <f t="shared" si="35"/>
        <v>-165</v>
      </c>
    </row>
    <row r="681" spans="1:11" x14ac:dyDescent="0.25">
      <c r="G681" s="41" t="s">
        <v>39</v>
      </c>
      <c r="H681" s="34">
        <v>-2</v>
      </c>
      <c r="I681" s="40" t="s">
        <v>13</v>
      </c>
      <c r="J681" s="34">
        <v>175</v>
      </c>
      <c r="K681" s="34">
        <f t="shared" si="35"/>
        <v>-350</v>
      </c>
    </row>
    <row r="682" spans="1:11" x14ac:dyDescent="0.25">
      <c r="A682" s="33" t="s">
        <v>48</v>
      </c>
      <c r="G682" s="41" t="s">
        <v>74</v>
      </c>
      <c r="H682" s="34">
        <v>-1</v>
      </c>
      <c r="I682" s="40" t="s">
        <v>13</v>
      </c>
      <c r="J682" s="34">
        <v>1630</v>
      </c>
      <c r="K682" s="34">
        <f t="shared" si="35"/>
        <v>-1630</v>
      </c>
    </row>
    <row r="683" spans="1:11" x14ac:dyDescent="0.25">
      <c r="G683" s="41" t="s">
        <v>227</v>
      </c>
      <c r="H683" s="34">
        <v>-1</v>
      </c>
      <c r="I683" s="40" t="s">
        <v>13</v>
      </c>
      <c r="J683" s="34">
        <v>1200</v>
      </c>
      <c r="K683" s="34">
        <f t="shared" si="35"/>
        <v>-1200</v>
      </c>
    </row>
    <row r="684" spans="1:11" x14ac:dyDescent="0.25">
      <c r="A684" s="32" t="s">
        <v>296</v>
      </c>
      <c r="G684" s="41" t="s">
        <v>228</v>
      </c>
      <c r="H684" s="34">
        <v>-2</v>
      </c>
      <c r="I684" s="40" t="s">
        <v>13</v>
      </c>
      <c r="J684" s="34">
        <v>120</v>
      </c>
      <c r="K684" s="34">
        <f t="shared" si="35"/>
        <v>-240</v>
      </c>
    </row>
    <row r="685" spans="1:11" x14ac:dyDescent="0.25">
      <c r="A685" s="33" t="s">
        <v>1</v>
      </c>
      <c r="B685" s="33" t="s">
        <v>236</v>
      </c>
      <c r="G685" s="41" t="s">
        <v>229</v>
      </c>
      <c r="H685" s="34">
        <v>-70</v>
      </c>
      <c r="I685" s="40" t="s">
        <v>13</v>
      </c>
      <c r="J685" s="34">
        <v>5</v>
      </c>
      <c r="K685" s="34">
        <f t="shared" si="35"/>
        <v>-350</v>
      </c>
    </row>
    <row r="686" spans="1:11" x14ac:dyDescent="0.25">
      <c r="A686" s="33" t="s">
        <v>3</v>
      </c>
      <c r="B686" s="33" t="s">
        <v>4</v>
      </c>
      <c r="G686" s="41" t="s">
        <v>45</v>
      </c>
      <c r="H686" s="34"/>
      <c r="I686" s="40" t="s">
        <v>13</v>
      </c>
      <c r="J686" s="34"/>
      <c r="K686" s="34">
        <v>-500</v>
      </c>
    </row>
    <row r="687" spans="1:11" x14ac:dyDescent="0.25">
      <c r="A687" s="33" t="s">
        <v>5</v>
      </c>
      <c r="B687" s="33" t="s">
        <v>6</v>
      </c>
      <c r="G687" s="38" t="s">
        <v>46</v>
      </c>
      <c r="H687" s="39"/>
      <c r="I687" s="40" t="s">
        <v>13</v>
      </c>
      <c r="J687" s="39"/>
      <c r="K687" s="39">
        <f>SUM(K676:K686)</f>
        <v>-5803</v>
      </c>
    </row>
    <row r="688" spans="1:11" x14ac:dyDescent="0.25">
      <c r="A688" s="33" t="s">
        <v>7</v>
      </c>
      <c r="B688" s="33" t="s">
        <v>226</v>
      </c>
      <c r="G688" s="41" t="s">
        <v>47</v>
      </c>
      <c r="H688" s="34"/>
      <c r="I688" s="40" t="s">
        <v>13</v>
      </c>
      <c r="J688" s="34"/>
      <c r="K688" s="34">
        <f>SUM(K673,K687)</f>
        <v>-6243</v>
      </c>
    </row>
    <row r="689" spans="1:11" x14ac:dyDescent="0.25">
      <c r="A689" s="33" t="s">
        <v>9</v>
      </c>
      <c r="B689" s="33" t="s">
        <v>10</v>
      </c>
    </row>
    <row r="690" spans="1:11" x14ac:dyDescent="0.25">
      <c r="G690" s="33" t="s">
        <v>295</v>
      </c>
    </row>
    <row r="691" spans="1:11" x14ac:dyDescent="0.25">
      <c r="A691" s="36" t="s">
        <v>11</v>
      </c>
      <c r="B691" s="37" t="s">
        <v>12</v>
      </c>
      <c r="C691" s="37" t="s">
        <v>13</v>
      </c>
      <c r="D691" s="37" t="s">
        <v>14</v>
      </c>
      <c r="E691" s="37" t="s">
        <v>15</v>
      </c>
    </row>
    <row r="692" spans="1:11" x14ac:dyDescent="0.25">
      <c r="A692" s="38" t="s">
        <v>16</v>
      </c>
      <c r="B692" s="39"/>
      <c r="C692" s="40" t="s">
        <v>13</v>
      </c>
      <c r="D692" s="39"/>
      <c r="E692" s="39"/>
      <c r="G692" s="33" t="s">
        <v>48</v>
      </c>
    </row>
    <row r="693" spans="1:11" x14ac:dyDescent="0.25">
      <c r="A693" s="41" t="s">
        <v>67</v>
      </c>
      <c r="B693" s="34">
        <v>9240</v>
      </c>
      <c r="C693" s="40" t="s">
        <v>238</v>
      </c>
      <c r="D693" s="35"/>
      <c r="E693" s="34"/>
    </row>
    <row r="694" spans="1:11" x14ac:dyDescent="0.25">
      <c r="A694" s="41" t="s">
        <v>69</v>
      </c>
      <c r="B694" s="34">
        <v>8800</v>
      </c>
      <c r="C694" s="40" t="s">
        <v>238</v>
      </c>
      <c r="D694" s="35"/>
      <c r="E694" s="34">
        <f>B694*D694</f>
        <v>0</v>
      </c>
      <c r="G694" s="32" t="s">
        <v>66</v>
      </c>
    </row>
    <row r="695" spans="1:11" x14ac:dyDescent="0.25">
      <c r="A695" s="38" t="s">
        <v>20</v>
      </c>
      <c r="B695" s="39"/>
      <c r="C695" s="40" t="s">
        <v>13</v>
      </c>
      <c r="D695" s="39"/>
      <c r="E695" s="39">
        <f>SUM(E693:E694)</f>
        <v>0</v>
      </c>
      <c r="G695" s="33" t="s">
        <v>1</v>
      </c>
      <c r="H695" s="33" t="s">
        <v>236</v>
      </c>
    </row>
    <row r="696" spans="1:11" x14ac:dyDescent="0.25">
      <c r="A696" s="41" t="s">
        <v>13</v>
      </c>
      <c r="B696" s="34"/>
      <c r="C696" s="40" t="s">
        <v>13</v>
      </c>
      <c r="D696" s="34"/>
      <c r="E696" s="34"/>
      <c r="G696" s="33" t="s">
        <v>3</v>
      </c>
      <c r="H696" s="33" t="s">
        <v>4</v>
      </c>
    </row>
    <row r="697" spans="1:11" x14ac:dyDescent="0.25">
      <c r="A697" s="38" t="s">
        <v>21</v>
      </c>
      <c r="B697" s="39"/>
      <c r="C697" s="40" t="s">
        <v>13</v>
      </c>
      <c r="D697" s="39"/>
      <c r="E697" s="39"/>
      <c r="G697" s="33" t="s">
        <v>5</v>
      </c>
      <c r="H697" s="33" t="s">
        <v>6</v>
      </c>
    </row>
    <row r="698" spans="1:11" x14ac:dyDescent="0.25">
      <c r="A698" s="41" t="s">
        <v>22</v>
      </c>
      <c r="B698" s="34">
        <v>-2</v>
      </c>
      <c r="C698" s="40" t="s">
        <v>27</v>
      </c>
      <c r="D698" s="35"/>
      <c r="E698" s="34">
        <f>B698*D698</f>
        <v>0</v>
      </c>
      <c r="G698" s="33" t="s">
        <v>7</v>
      </c>
      <c r="H698" s="33" t="s">
        <v>226</v>
      </c>
    </row>
    <row r="699" spans="1:11" x14ac:dyDescent="0.25">
      <c r="A699" s="41" t="s">
        <v>23</v>
      </c>
      <c r="B699" s="34">
        <v>-30</v>
      </c>
      <c r="C699" s="40" t="s">
        <v>18</v>
      </c>
      <c r="D699" s="35"/>
      <c r="E699" s="34">
        <f>B699*D699</f>
        <v>0</v>
      </c>
      <c r="G699" s="33" t="s">
        <v>9</v>
      </c>
      <c r="H699" s="33" t="s">
        <v>124</v>
      </c>
    </row>
    <row r="700" spans="1:11" x14ac:dyDescent="0.25">
      <c r="A700" s="41" t="s">
        <v>70</v>
      </c>
      <c r="B700" s="34">
        <v>-15</v>
      </c>
      <c r="C700" s="40" t="s">
        <v>18</v>
      </c>
      <c r="D700" s="35"/>
      <c r="E700" s="34">
        <f>B700*D700</f>
        <v>0</v>
      </c>
    </row>
    <row r="701" spans="1:11" x14ac:dyDescent="0.25">
      <c r="A701" s="41" t="s">
        <v>24</v>
      </c>
      <c r="B701" s="34">
        <v>-42</v>
      </c>
      <c r="C701" s="40" t="s">
        <v>25</v>
      </c>
      <c r="D701" s="35"/>
      <c r="E701" s="34"/>
      <c r="G701" s="36" t="s">
        <v>11</v>
      </c>
      <c r="H701" s="37" t="s">
        <v>12</v>
      </c>
      <c r="I701" s="37" t="s">
        <v>13</v>
      </c>
      <c r="J701" s="37" t="s">
        <v>14</v>
      </c>
      <c r="K701" s="37" t="s">
        <v>15</v>
      </c>
    </row>
    <row r="702" spans="1:11" x14ac:dyDescent="0.25">
      <c r="A702" s="41" t="s">
        <v>26</v>
      </c>
      <c r="B702" s="34"/>
      <c r="C702" s="40" t="s">
        <v>27</v>
      </c>
      <c r="D702" s="34"/>
      <c r="E702" s="34">
        <v>-440</v>
      </c>
      <c r="G702" s="38" t="s">
        <v>16</v>
      </c>
      <c r="H702" s="39"/>
      <c r="I702" s="40" t="s">
        <v>13</v>
      </c>
      <c r="J702" s="39"/>
      <c r="K702" s="39"/>
    </row>
    <row r="703" spans="1:11" x14ac:dyDescent="0.25">
      <c r="A703" s="41" t="s">
        <v>71</v>
      </c>
      <c r="B703" s="34">
        <v>-36</v>
      </c>
      <c r="C703" s="40" t="s">
        <v>27</v>
      </c>
      <c r="D703" s="35"/>
      <c r="E703" s="34">
        <f>B703*D703</f>
        <v>0</v>
      </c>
      <c r="G703" s="41" t="s">
        <v>67</v>
      </c>
      <c r="H703" s="34">
        <v>13020</v>
      </c>
      <c r="I703" s="40" t="s">
        <v>68</v>
      </c>
      <c r="J703" s="35"/>
      <c r="K703" s="34"/>
    </row>
    <row r="704" spans="1:11" x14ac:dyDescent="0.25">
      <c r="A704" s="38" t="s">
        <v>31</v>
      </c>
      <c r="B704" s="39"/>
      <c r="C704" s="40" t="s">
        <v>13</v>
      </c>
      <c r="D704" s="39"/>
      <c r="E704" s="39">
        <f>SUM(E697:E703)</f>
        <v>-440</v>
      </c>
      <c r="G704" s="41" t="s">
        <v>69</v>
      </c>
      <c r="H704" s="34">
        <v>12400</v>
      </c>
      <c r="I704" s="40" t="s">
        <v>68</v>
      </c>
      <c r="J704" s="35"/>
      <c r="K704" s="34">
        <f>H704*J704</f>
        <v>0</v>
      </c>
    </row>
    <row r="705" spans="1:11" x14ac:dyDescent="0.25">
      <c r="A705" s="38" t="s">
        <v>32</v>
      </c>
      <c r="B705" s="39"/>
      <c r="C705" s="40" t="s">
        <v>13</v>
      </c>
      <c r="D705" s="39"/>
      <c r="E705" s="39">
        <f>SUM(E695,E704)</f>
        <v>-440</v>
      </c>
      <c r="G705" s="38" t="s">
        <v>20</v>
      </c>
      <c r="H705" s="39"/>
      <c r="I705" s="40" t="s">
        <v>13</v>
      </c>
      <c r="J705" s="39"/>
      <c r="K705" s="39">
        <f>SUM(K703:K704)</f>
        <v>0</v>
      </c>
    </row>
    <row r="706" spans="1:11" x14ac:dyDescent="0.25">
      <c r="A706" s="41" t="s">
        <v>13</v>
      </c>
      <c r="B706" s="34"/>
      <c r="C706" s="40" t="s">
        <v>13</v>
      </c>
      <c r="D706" s="34"/>
      <c r="E706" s="34"/>
      <c r="G706" s="41" t="s">
        <v>13</v>
      </c>
      <c r="H706" s="34"/>
      <c r="I706" s="40" t="s">
        <v>13</v>
      </c>
      <c r="J706" s="34"/>
      <c r="K706" s="34"/>
    </row>
    <row r="707" spans="1:11" x14ac:dyDescent="0.25">
      <c r="A707" s="38" t="s">
        <v>33</v>
      </c>
      <c r="B707" s="39"/>
      <c r="C707" s="40" t="s">
        <v>13</v>
      </c>
      <c r="D707" s="39"/>
      <c r="E707" s="39"/>
      <c r="G707" s="38" t="s">
        <v>21</v>
      </c>
      <c r="H707" s="39"/>
      <c r="I707" s="40" t="s">
        <v>13</v>
      </c>
      <c r="J707" s="39"/>
      <c r="K707" s="39"/>
    </row>
    <row r="708" spans="1:11" x14ac:dyDescent="0.25">
      <c r="A708" s="41" t="s">
        <v>34</v>
      </c>
      <c r="B708" s="34">
        <v>-1</v>
      </c>
      <c r="C708" s="40" t="s">
        <v>13</v>
      </c>
      <c r="D708" s="34">
        <v>608</v>
      </c>
      <c r="E708" s="34">
        <f t="shared" ref="E708:E719" si="36">B708*D708</f>
        <v>-608</v>
      </c>
      <c r="G708" s="41" t="s">
        <v>22</v>
      </c>
      <c r="H708" s="34">
        <v>-2</v>
      </c>
      <c r="I708" s="40" t="s">
        <v>27</v>
      </c>
      <c r="J708" s="35"/>
      <c r="K708" s="34">
        <f>H708*J708</f>
        <v>0</v>
      </c>
    </row>
    <row r="709" spans="1:11" x14ac:dyDescent="0.25">
      <c r="A709" s="41" t="s">
        <v>35</v>
      </c>
      <c r="B709" s="34">
        <v>-42</v>
      </c>
      <c r="C709" s="40" t="s">
        <v>13</v>
      </c>
      <c r="D709" s="34">
        <v>20</v>
      </c>
      <c r="E709" s="34">
        <f t="shared" si="36"/>
        <v>-840</v>
      </c>
      <c r="G709" s="41" t="s">
        <v>23</v>
      </c>
      <c r="H709" s="34">
        <v>-164</v>
      </c>
      <c r="I709" s="40" t="s">
        <v>18</v>
      </c>
      <c r="J709" s="35"/>
      <c r="K709" s="34">
        <f>H709*J709</f>
        <v>0</v>
      </c>
    </row>
    <row r="710" spans="1:11" x14ac:dyDescent="0.25">
      <c r="A710" s="41" t="s">
        <v>72</v>
      </c>
      <c r="B710" s="34">
        <v>-1</v>
      </c>
      <c r="C710" s="40" t="s">
        <v>13</v>
      </c>
      <c r="D710" s="34">
        <v>152</v>
      </c>
      <c r="E710" s="34">
        <f t="shared" si="36"/>
        <v>-152</v>
      </c>
      <c r="G710" s="41" t="s">
        <v>70</v>
      </c>
      <c r="H710" s="34">
        <v>-28</v>
      </c>
      <c r="I710" s="40" t="s">
        <v>18</v>
      </c>
      <c r="J710" s="35"/>
      <c r="K710" s="34">
        <f>H710*J710</f>
        <v>0</v>
      </c>
    </row>
    <row r="711" spans="1:11" x14ac:dyDescent="0.25">
      <c r="A711" s="41" t="s">
        <v>73</v>
      </c>
      <c r="B711" s="34">
        <v>-1</v>
      </c>
      <c r="C711" s="40" t="s">
        <v>13</v>
      </c>
      <c r="D711" s="34">
        <v>475</v>
      </c>
      <c r="E711" s="34">
        <f t="shared" si="36"/>
        <v>-475</v>
      </c>
      <c r="G711" s="41" t="s">
        <v>125</v>
      </c>
      <c r="H711" s="34">
        <v>-45</v>
      </c>
      <c r="I711" s="40" t="s">
        <v>18</v>
      </c>
      <c r="J711" s="35"/>
      <c r="K711" s="34">
        <f>H711*J711</f>
        <v>0</v>
      </c>
    </row>
    <row r="712" spans="1:11" x14ac:dyDescent="0.25">
      <c r="A712" s="41" t="s">
        <v>38</v>
      </c>
      <c r="B712" s="34">
        <v>-1</v>
      </c>
      <c r="C712" s="40" t="s">
        <v>13</v>
      </c>
      <c r="D712" s="34">
        <v>165</v>
      </c>
      <c r="E712" s="34">
        <f t="shared" si="36"/>
        <v>-165</v>
      </c>
      <c r="G712" s="41" t="s">
        <v>26</v>
      </c>
      <c r="H712" s="34"/>
      <c r="I712" s="40" t="s">
        <v>27</v>
      </c>
      <c r="J712" s="34"/>
      <c r="K712" s="34">
        <v>-440</v>
      </c>
    </row>
    <row r="713" spans="1:11" x14ac:dyDescent="0.25">
      <c r="A713" s="41" t="s">
        <v>39</v>
      </c>
      <c r="B713" s="34">
        <v>-2</v>
      </c>
      <c r="C713" s="40" t="s">
        <v>13</v>
      </c>
      <c r="D713" s="34">
        <v>175</v>
      </c>
      <c r="E713" s="34">
        <f t="shared" si="36"/>
        <v>-350</v>
      </c>
      <c r="G713" s="41" t="s">
        <v>71</v>
      </c>
      <c r="H713" s="34">
        <v>-44</v>
      </c>
      <c r="I713" s="40" t="s">
        <v>27</v>
      </c>
      <c r="J713" s="35"/>
      <c r="K713" s="34">
        <f>H713*J713</f>
        <v>0</v>
      </c>
    </row>
    <row r="714" spans="1:11" x14ac:dyDescent="0.25">
      <c r="A714" s="41" t="s">
        <v>74</v>
      </c>
      <c r="B714" s="34">
        <v>-1</v>
      </c>
      <c r="C714" s="40" t="s">
        <v>13</v>
      </c>
      <c r="D714" s="34">
        <v>1093</v>
      </c>
      <c r="E714" s="34">
        <f t="shared" si="36"/>
        <v>-1093</v>
      </c>
      <c r="G714" s="38" t="s">
        <v>31</v>
      </c>
      <c r="H714" s="39"/>
      <c r="I714" s="40" t="s">
        <v>13</v>
      </c>
      <c r="J714" s="39"/>
      <c r="K714" s="39">
        <f>SUM(K707:K713)</f>
        <v>-440</v>
      </c>
    </row>
    <row r="715" spans="1:11" x14ac:dyDescent="0.25">
      <c r="A715" s="41" t="s">
        <v>75</v>
      </c>
      <c r="B715" s="34">
        <v>-1</v>
      </c>
      <c r="C715" s="40" t="s">
        <v>13</v>
      </c>
      <c r="D715" s="34">
        <v>740</v>
      </c>
      <c r="E715" s="34">
        <f t="shared" si="36"/>
        <v>-740</v>
      </c>
      <c r="G715" s="38" t="s">
        <v>32</v>
      </c>
      <c r="H715" s="39"/>
      <c r="I715" s="40" t="s">
        <v>13</v>
      </c>
      <c r="J715" s="39"/>
      <c r="K715" s="39">
        <f>SUM(K705,K714)</f>
        <v>-440</v>
      </c>
    </row>
    <row r="716" spans="1:11" x14ac:dyDescent="0.25">
      <c r="A716" s="41" t="s">
        <v>76</v>
      </c>
      <c r="B716" s="34">
        <v>-1</v>
      </c>
      <c r="C716" s="40" t="s">
        <v>13</v>
      </c>
      <c r="D716" s="34">
        <v>1500</v>
      </c>
      <c r="E716" s="34">
        <f t="shared" si="36"/>
        <v>-1500</v>
      </c>
      <c r="G716" s="41" t="s">
        <v>13</v>
      </c>
      <c r="H716" s="34"/>
      <c r="I716" s="40" t="s">
        <v>13</v>
      </c>
      <c r="J716" s="34"/>
      <c r="K716" s="34"/>
    </row>
    <row r="717" spans="1:11" x14ac:dyDescent="0.25">
      <c r="A717" s="41" t="s">
        <v>227</v>
      </c>
      <c r="B717" s="34">
        <v>-1</v>
      </c>
      <c r="C717" s="40" t="s">
        <v>13</v>
      </c>
      <c r="D717" s="34">
        <v>1200</v>
      </c>
      <c r="E717" s="34">
        <f t="shared" si="36"/>
        <v>-1200</v>
      </c>
      <c r="G717" s="38" t="s">
        <v>33</v>
      </c>
      <c r="H717" s="39"/>
      <c r="I717" s="40" t="s">
        <v>13</v>
      </c>
      <c r="J717" s="39"/>
      <c r="K717" s="39"/>
    </row>
    <row r="718" spans="1:11" x14ac:dyDescent="0.25">
      <c r="A718" s="41" t="s">
        <v>228</v>
      </c>
      <c r="B718" s="34">
        <v>-2</v>
      </c>
      <c r="C718" s="40" t="s">
        <v>13</v>
      </c>
      <c r="D718" s="34">
        <v>120</v>
      </c>
      <c r="E718" s="34">
        <f t="shared" si="36"/>
        <v>-240</v>
      </c>
      <c r="G718" s="41" t="s">
        <v>34</v>
      </c>
      <c r="H718" s="34">
        <v>-1</v>
      </c>
      <c r="I718" s="40" t="s">
        <v>13</v>
      </c>
      <c r="J718" s="34">
        <v>608</v>
      </c>
      <c r="K718" s="34">
        <f t="shared" ref="K718:K729" si="37">H718*J718</f>
        <v>-608</v>
      </c>
    </row>
    <row r="719" spans="1:11" x14ac:dyDescent="0.25">
      <c r="A719" s="41" t="s">
        <v>229</v>
      </c>
      <c r="B719" s="34">
        <v>-70</v>
      </c>
      <c r="C719" s="40" t="s">
        <v>13</v>
      </c>
      <c r="D719" s="34">
        <v>5</v>
      </c>
      <c r="E719" s="34">
        <f t="shared" si="36"/>
        <v>-350</v>
      </c>
      <c r="G719" s="41" t="s">
        <v>36</v>
      </c>
      <c r="H719" s="34">
        <v>-1</v>
      </c>
      <c r="I719" s="40" t="s">
        <v>13</v>
      </c>
      <c r="J719" s="34">
        <v>133</v>
      </c>
      <c r="K719" s="34">
        <f t="shared" si="37"/>
        <v>-133</v>
      </c>
    </row>
    <row r="720" spans="1:11" x14ac:dyDescent="0.25">
      <c r="A720" s="41" t="s">
        <v>45</v>
      </c>
      <c r="B720" s="34"/>
      <c r="C720" s="40" t="s">
        <v>13</v>
      </c>
      <c r="D720" s="34"/>
      <c r="E720" s="34">
        <v>-500</v>
      </c>
      <c r="G720" s="41" t="s">
        <v>72</v>
      </c>
      <c r="H720" s="34">
        <v>-1</v>
      </c>
      <c r="I720" s="40" t="s">
        <v>13</v>
      </c>
      <c r="J720" s="34">
        <v>152</v>
      </c>
      <c r="K720" s="34">
        <f t="shared" si="37"/>
        <v>-152</v>
      </c>
    </row>
    <row r="721" spans="1:11" x14ac:dyDescent="0.25">
      <c r="A721" s="38" t="s">
        <v>46</v>
      </c>
      <c r="B721" s="39"/>
      <c r="C721" s="40" t="s">
        <v>13</v>
      </c>
      <c r="D721" s="39"/>
      <c r="E721" s="39">
        <f>SUM(E708:E720)</f>
        <v>-8213</v>
      </c>
      <c r="G721" s="41" t="s">
        <v>73</v>
      </c>
      <c r="H721" s="34">
        <v>-1</v>
      </c>
      <c r="I721" s="40" t="s">
        <v>13</v>
      </c>
      <c r="J721" s="34">
        <v>475</v>
      </c>
      <c r="K721" s="34">
        <f t="shared" si="37"/>
        <v>-475</v>
      </c>
    </row>
    <row r="722" spans="1:11" x14ac:dyDescent="0.25">
      <c r="A722" s="41" t="s">
        <v>47</v>
      </c>
      <c r="B722" s="34"/>
      <c r="C722" s="40" t="s">
        <v>13</v>
      </c>
      <c r="D722" s="34"/>
      <c r="E722" s="34">
        <f>SUM(E705,E721)</f>
        <v>-8653</v>
      </c>
      <c r="G722" s="41" t="s">
        <v>38</v>
      </c>
      <c r="H722" s="34">
        <v>-1</v>
      </c>
      <c r="I722" s="40" t="s">
        <v>13</v>
      </c>
      <c r="J722" s="34">
        <v>165</v>
      </c>
      <c r="K722" s="34">
        <f t="shared" si="37"/>
        <v>-165</v>
      </c>
    </row>
    <row r="723" spans="1:11" x14ac:dyDescent="0.25">
      <c r="G723" s="41" t="s">
        <v>39</v>
      </c>
      <c r="H723" s="34">
        <v>-2</v>
      </c>
      <c r="I723" s="40" t="s">
        <v>13</v>
      </c>
      <c r="J723" s="34">
        <v>175</v>
      </c>
      <c r="K723" s="34">
        <f t="shared" si="37"/>
        <v>-350</v>
      </c>
    </row>
    <row r="724" spans="1:11" x14ac:dyDescent="0.25">
      <c r="A724" s="33" t="s">
        <v>297</v>
      </c>
      <c r="G724" s="41" t="s">
        <v>74</v>
      </c>
      <c r="H724" s="34">
        <v>-1</v>
      </c>
      <c r="I724" s="40" t="s">
        <v>13</v>
      </c>
      <c r="J724" s="34">
        <v>1093</v>
      </c>
      <c r="K724" s="34">
        <f t="shared" si="37"/>
        <v>-1093</v>
      </c>
    </row>
    <row r="725" spans="1:11" x14ac:dyDescent="0.25">
      <c r="A725" s="33" t="s">
        <v>293</v>
      </c>
      <c r="G725" s="41" t="s">
        <v>75</v>
      </c>
      <c r="H725" s="34">
        <v>-1</v>
      </c>
      <c r="I725" s="40" t="s">
        <v>13</v>
      </c>
      <c r="J725" s="34">
        <v>740</v>
      </c>
      <c r="K725" s="34">
        <f t="shared" si="37"/>
        <v>-740</v>
      </c>
    </row>
    <row r="726" spans="1:11" x14ac:dyDescent="0.25">
      <c r="G726" s="41" t="s">
        <v>76</v>
      </c>
      <c r="H726" s="34">
        <v>-1</v>
      </c>
      <c r="I726" s="40" t="s">
        <v>13</v>
      </c>
      <c r="J726" s="34">
        <v>1500</v>
      </c>
      <c r="K726" s="34">
        <f t="shared" si="37"/>
        <v>-1500</v>
      </c>
    </row>
    <row r="727" spans="1:11" x14ac:dyDescent="0.25">
      <c r="A727" s="33" t="s">
        <v>48</v>
      </c>
      <c r="G727" s="41" t="s">
        <v>227</v>
      </c>
      <c r="H727" s="34">
        <v>-1</v>
      </c>
      <c r="I727" s="40" t="s">
        <v>13</v>
      </c>
      <c r="J727" s="34">
        <v>1200</v>
      </c>
      <c r="K727" s="34">
        <f t="shared" si="37"/>
        <v>-1200</v>
      </c>
    </row>
    <row r="728" spans="1:11" x14ac:dyDescent="0.25">
      <c r="G728" s="41" t="s">
        <v>228</v>
      </c>
      <c r="H728" s="34">
        <v>-2</v>
      </c>
      <c r="I728" s="40" t="s">
        <v>13</v>
      </c>
      <c r="J728" s="34">
        <v>120</v>
      </c>
      <c r="K728" s="34">
        <f t="shared" si="37"/>
        <v>-240</v>
      </c>
    </row>
    <row r="729" spans="1:11" x14ac:dyDescent="0.25">
      <c r="A729" s="32" t="s">
        <v>298</v>
      </c>
      <c r="G729" s="41" t="s">
        <v>229</v>
      </c>
      <c r="H729" s="34">
        <v>-70</v>
      </c>
      <c r="I729" s="40" t="s">
        <v>13</v>
      </c>
      <c r="J729" s="34">
        <v>5</v>
      </c>
      <c r="K729" s="34">
        <f t="shared" si="37"/>
        <v>-350</v>
      </c>
    </row>
    <row r="730" spans="1:11" x14ac:dyDescent="0.25">
      <c r="A730" s="33" t="s">
        <v>1</v>
      </c>
      <c r="B730" s="33" t="s">
        <v>236</v>
      </c>
      <c r="G730" s="41" t="s">
        <v>45</v>
      </c>
      <c r="H730" s="34"/>
      <c r="I730" s="40" t="s">
        <v>13</v>
      </c>
      <c r="J730" s="34"/>
      <c r="K730" s="34">
        <v>-500</v>
      </c>
    </row>
    <row r="731" spans="1:11" x14ac:dyDescent="0.25">
      <c r="A731" s="33" t="s">
        <v>3</v>
      </c>
      <c r="B731" s="33" t="s">
        <v>4</v>
      </c>
      <c r="G731" s="38" t="s">
        <v>46</v>
      </c>
      <c r="H731" s="39"/>
      <c r="I731" s="40" t="s">
        <v>13</v>
      </c>
      <c r="J731" s="39"/>
      <c r="K731" s="39">
        <f>SUM(K718:K730)</f>
        <v>-7506</v>
      </c>
    </row>
    <row r="732" spans="1:11" x14ac:dyDescent="0.25">
      <c r="A732" s="33" t="s">
        <v>5</v>
      </c>
      <c r="B732" s="33" t="s">
        <v>6</v>
      </c>
      <c r="G732" s="41" t="s">
        <v>47</v>
      </c>
      <c r="H732" s="34"/>
      <c r="I732" s="40" t="s">
        <v>13</v>
      </c>
      <c r="J732" s="34"/>
      <c r="K732" s="34">
        <f>SUM(K715,K731)</f>
        <v>-7946</v>
      </c>
    </row>
    <row r="733" spans="1:11" x14ac:dyDescent="0.25">
      <c r="A733" s="33" t="s">
        <v>7</v>
      </c>
      <c r="B733" s="33" t="s">
        <v>226</v>
      </c>
    </row>
    <row r="734" spans="1:11" x14ac:dyDescent="0.25">
      <c r="A734" s="33" t="s">
        <v>9</v>
      </c>
      <c r="B734" s="33" t="s">
        <v>10</v>
      </c>
      <c r="G734" s="33" t="s">
        <v>77</v>
      </c>
    </row>
    <row r="735" spans="1:11" x14ac:dyDescent="0.25">
      <c r="G735" s="33" t="s">
        <v>78</v>
      </c>
    </row>
    <row r="736" spans="1:11" x14ac:dyDescent="0.25">
      <c r="A736" s="36" t="s">
        <v>11</v>
      </c>
      <c r="B736" s="37" t="s">
        <v>12</v>
      </c>
      <c r="C736" s="37" t="s">
        <v>13</v>
      </c>
      <c r="D736" s="37" t="s">
        <v>14</v>
      </c>
      <c r="E736" s="37" t="s">
        <v>15</v>
      </c>
      <c r="G736" s="33" t="s">
        <v>79</v>
      </c>
    </row>
    <row r="737" spans="1:11" x14ac:dyDescent="0.25">
      <c r="A737" s="38" t="s">
        <v>16</v>
      </c>
      <c r="B737" s="39"/>
      <c r="C737" s="40" t="s">
        <v>13</v>
      </c>
      <c r="D737" s="39"/>
      <c r="E737" s="39"/>
      <c r="G737" s="33" t="s">
        <v>80</v>
      </c>
    </row>
    <row r="738" spans="1:11" x14ac:dyDescent="0.25">
      <c r="A738" s="41" t="s">
        <v>237</v>
      </c>
      <c r="B738" s="34">
        <v>6825</v>
      </c>
      <c r="C738" s="40" t="s">
        <v>238</v>
      </c>
      <c r="D738" s="35"/>
      <c r="E738" s="34"/>
    </row>
    <row r="739" spans="1:11" x14ac:dyDescent="0.25">
      <c r="A739" s="41" t="s">
        <v>69</v>
      </c>
      <c r="B739" s="34">
        <v>6500</v>
      </c>
      <c r="C739" s="40" t="s">
        <v>238</v>
      </c>
      <c r="D739" s="35">
        <v>1.27</v>
      </c>
      <c r="E739" s="34">
        <f>B739*D739</f>
        <v>8255</v>
      </c>
      <c r="G739" s="33" t="s">
        <v>48</v>
      </c>
    </row>
    <row r="740" spans="1:11" x14ac:dyDescent="0.25">
      <c r="A740" s="38" t="s">
        <v>20</v>
      </c>
      <c r="B740" s="39"/>
      <c r="C740" s="40" t="s">
        <v>13</v>
      </c>
      <c r="D740" s="39"/>
      <c r="E740" s="39">
        <f>SUM(E738:E739)</f>
        <v>8255</v>
      </c>
    </row>
    <row r="741" spans="1:11" x14ac:dyDescent="0.25">
      <c r="A741" s="41" t="s">
        <v>13</v>
      </c>
      <c r="B741" s="34"/>
      <c r="C741" s="40" t="s">
        <v>13</v>
      </c>
      <c r="D741" s="34"/>
      <c r="E741" s="34"/>
      <c r="G741" s="32" t="s">
        <v>296</v>
      </c>
    </row>
    <row r="742" spans="1:11" x14ac:dyDescent="0.25">
      <c r="A742" s="38" t="s">
        <v>21</v>
      </c>
      <c r="B742" s="39"/>
      <c r="C742" s="40" t="s">
        <v>13</v>
      </c>
      <c r="D742" s="39"/>
      <c r="E742" s="39"/>
      <c r="G742" s="33" t="s">
        <v>1</v>
      </c>
      <c r="H742" s="33" t="s">
        <v>236</v>
      </c>
    </row>
    <row r="743" spans="1:11" x14ac:dyDescent="0.25">
      <c r="A743" s="41" t="s">
        <v>299</v>
      </c>
      <c r="B743" s="34">
        <v>-40</v>
      </c>
      <c r="C743" s="40" t="s">
        <v>18</v>
      </c>
      <c r="D743" s="35"/>
      <c r="E743" s="34">
        <f>B743*D743</f>
        <v>0</v>
      </c>
      <c r="G743" s="33" t="s">
        <v>3</v>
      </c>
      <c r="H743" s="33" t="s">
        <v>4</v>
      </c>
    </row>
    <row r="744" spans="1:11" x14ac:dyDescent="0.25">
      <c r="A744" s="41" t="s">
        <v>300</v>
      </c>
      <c r="B744" s="34">
        <v>-150</v>
      </c>
      <c r="C744" s="40" t="s">
        <v>18</v>
      </c>
      <c r="D744" s="35"/>
      <c r="E744" s="34">
        <f>B744*D744</f>
        <v>0</v>
      </c>
      <c r="G744" s="33" t="s">
        <v>5</v>
      </c>
      <c r="H744" s="33" t="s">
        <v>6</v>
      </c>
    </row>
    <row r="745" spans="1:11" x14ac:dyDescent="0.25">
      <c r="A745" s="41" t="s">
        <v>24</v>
      </c>
      <c r="B745" s="34">
        <v>-25</v>
      </c>
      <c r="C745" s="40" t="s">
        <v>25</v>
      </c>
      <c r="D745" s="35"/>
      <c r="E745" s="34"/>
      <c r="G745" s="33" t="s">
        <v>7</v>
      </c>
      <c r="H745" s="33" t="s">
        <v>226</v>
      </c>
    </row>
    <row r="746" spans="1:11" x14ac:dyDescent="0.25">
      <c r="A746" s="41" t="s">
        <v>26</v>
      </c>
      <c r="B746" s="34"/>
      <c r="C746" s="40" t="s">
        <v>27</v>
      </c>
      <c r="D746" s="34"/>
      <c r="E746" s="34">
        <v>-350</v>
      </c>
      <c r="G746" s="33" t="s">
        <v>9</v>
      </c>
      <c r="H746" s="33" t="s">
        <v>124</v>
      </c>
    </row>
    <row r="747" spans="1:11" x14ac:dyDescent="0.25">
      <c r="A747" s="41" t="s">
        <v>29</v>
      </c>
      <c r="B747" s="34"/>
      <c r="C747" s="40" t="s">
        <v>27</v>
      </c>
      <c r="D747" s="34"/>
      <c r="E747" s="34">
        <v>-70</v>
      </c>
    </row>
    <row r="748" spans="1:11" x14ac:dyDescent="0.25">
      <c r="A748" s="41" t="s">
        <v>71</v>
      </c>
      <c r="B748" s="34">
        <v>-144</v>
      </c>
      <c r="C748" s="40" t="s">
        <v>27</v>
      </c>
      <c r="D748" s="35"/>
      <c r="E748" s="34">
        <f>B748*D748</f>
        <v>0</v>
      </c>
      <c r="G748" s="36" t="s">
        <v>11</v>
      </c>
      <c r="H748" s="37" t="s">
        <v>12</v>
      </c>
      <c r="I748" s="37" t="s">
        <v>13</v>
      </c>
      <c r="J748" s="37" t="s">
        <v>14</v>
      </c>
      <c r="K748" s="37" t="s">
        <v>15</v>
      </c>
    </row>
    <row r="749" spans="1:11" x14ac:dyDescent="0.25">
      <c r="A749" s="38" t="s">
        <v>31</v>
      </c>
      <c r="B749" s="39"/>
      <c r="C749" s="40" t="s">
        <v>13</v>
      </c>
      <c r="D749" s="39"/>
      <c r="E749" s="39">
        <f>SUM(E742:E748)</f>
        <v>-420</v>
      </c>
      <c r="G749" s="38" t="s">
        <v>16</v>
      </c>
      <c r="H749" s="39"/>
      <c r="I749" s="40" t="s">
        <v>13</v>
      </c>
      <c r="J749" s="39"/>
      <c r="K749" s="39"/>
    </row>
    <row r="750" spans="1:11" x14ac:dyDescent="0.25">
      <c r="A750" s="38" t="s">
        <v>32</v>
      </c>
      <c r="B750" s="39"/>
      <c r="C750" s="40" t="s">
        <v>13</v>
      </c>
      <c r="D750" s="39"/>
      <c r="E750" s="39">
        <f>SUM(E740,E749)</f>
        <v>7835</v>
      </c>
      <c r="G750" s="41" t="s">
        <v>67</v>
      </c>
      <c r="H750" s="34">
        <v>9240</v>
      </c>
      <c r="I750" s="40" t="s">
        <v>238</v>
      </c>
      <c r="J750" s="35"/>
      <c r="K750" s="34"/>
    </row>
    <row r="751" spans="1:11" x14ac:dyDescent="0.25">
      <c r="A751" s="41" t="s">
        <v>13</v>
      </c>
      <c r="B751" s="34"/>
      <c r="C751" s="40" t="s">
        <v>13</v>
      </c>
      <c r="D751" s="34"/>
      <c r="E751" s="34"/>
      <c r="G751" s="41" t="s">
        <v>69</v>
      </c>
      <c r="H751" s="34">
        <v>8800</v>
      </c>
      <c r="I751" s="40" t="s">
        <v>238</v>
      </c>
      <c r="J751" s="35"/>
      <c r="K751" s="34">
        <f>H751*J751</f>
        <v>0</v>
      </c>
    </row>
    <row r="752" spans="1:11" x14ac:dyDescent="0.25">
      <c r="A752" s="38" t="s">
        <v>33</v>
      </c>
      <c r="B752" s="39"/>
      <c r="C752" s="40" t="s">
        <v>13</v>
      </c>
      <c r="D752" s="39"/>
      <c r="E752" s="39"/>
      <c r="G752" s="38" t="s">
        <v>20</v>
      </c>
      <c r="H752" s="39"/>
      <c r="I752" s="40" t="s">
        <v>13</v>
      </c>
      <c r="J752" s="39"/>
      <c r="K752" s="39">
        <f>SUM(K750:K751)</f>
        <v>0</v>
      </c>
    </row>
    <row r="753" spans="1:11" x14ac:dyDescent="0.25">
      <c r="A753" s="41" t="s">
        <v>34</v>
      </c>
      <c r="B753" s="34">
        <v>-1</v>
      </c>
      <c r="C753" s="40" t="s">
        <v>13</v>
      </c>
      <c r="D753" s="34">
        <v>608</v>
      </c>
      <c r="E753" s="34">
        <f t="shared" ref="E753:E761" si="38">B753*D753</f>
        <v>-608</v>
      </c>
      <c r="G753" s="41" t="s">
        <v>13</v>
      </c>
      <c r="H753" s="34"/>
      <c r="I753" s="40" t="s">
        <v>13</v>
      </c>
      <c r="J753" s="34"/>
      <c r="K753" s="34"/>
    </row>
    <row r="754" spans="1:11" x14ac:dyDescent="0.25">
      <c r="A754" s="41" t="s">
        <v>35</v>
      </c>
      <c r="B754" s="34">
        <v>-25</v>
      </c>
      <c r="C754" s="40" t="s">
        <v>13</v>
      </c>
      <c r="D754" s="34">
        <v>22</v>
      </c>
      <c r="E754" s="34">
        <f t="shared" si="38"/>
        <v>-550</v>
      </c>
      <c r="G754" s="38" t="s">
        <v>21</v>
      </c>
      <c r="H754" s="39"/>
      <c r="I754" s="40" t="s">
        <v>13</v>
      </c>
      <c r="J754" s="39"/>
      <c r="K754" s="39"/>
    </row>
    <row r="755" spans="1:11" x14ac:dyDescent="0.25">
      <c r="A755" s="41" t="s">
        <v>37</v>
      </c>
      <c r="B755" s="34">
        <v>-1</v>
      </c>
      <c r="C755" s="40" t="s">
        <v>13</v>
      </c>
      <c r="D755" s="34">
        <v>380</v>
      </c>
      <c r="E755" s="34">
        <f t="shared" si="38"/>
        <v>-380</v>
      </c>
      <c r="G755" s="41" t="s">
        <v>22</v>
      </c>
      <c r="H755" s="34">
        <v>-2</v>
      </c>
      <c r="I755" s="40" t="s">
        <v>27</v>
      </c>
      <c r="J755" s="35"/>
      <c r="K755" s="34">
        <f>H755*J755</f>
        <v>0</v>
      </c>
    </row>
    <row r="756" spans="1:11" x14ac:dyDescent="0.25">
      <c r="A756" s="41" t="s">
        <v>38</v>
      </c>
      <c r="B756" s="34">
        <v>-1</v>
      </c>
      <c r="C756" s="40" t="s">
        <v>13</v>
      </c>
      <c r="D756" s="34">
        <v>165</v>
      </c>
      <c r="E756" s="34">
        <f t="shared" si="38"/>
        <v>-165</v>
      </c>
      <c r="G756" s="41" t="s">
        <v>23</v>
      </c>
      <c r="H756" s="34">
        <v>-164</v>
      </c>
      <c r="I756" s="40" t="s">
        <v>18</v>
      </c>
      <c r="J756" s="35"/>
      <c r="K756" s="34">
        <f>H756*J756</f>
        <v>0</v>
      </c>
    </row>
    <row r="757" spans="1:11" x14ac:dyDescent="0.25">
      <c r="A757" s="41" t="s">
        <v>39</v>
      </c>
      <c r="B757" s="34">
        <v>-1</v>
      </c>
      <c r="C757" s="40" t="s">
        <v>13</v>
      </c>
      <c r="D757" s="34">
        <v>175</v>
      </c>
      <c r="E757" s="34">
        <f t="shared" si="38"/>
        <v>-175</v>
      </c>
      <c r="G757" s="41" t="s">
        <v>70</v>
      </c>
      <c r="H757" s="34">
        <v>-26</v>
      </c>
      <c r="I757" s="40" t="s">
        <v>18</v>
      </c>
      <c r="J757" s="35"/>
      <c r="K757" s="34">
        <f>H757*J757</f>
        <v>0</v>
      </c>
    </row>
    <row r="758" spans="1:11" x14ac:dyDescent="0.25">
      <c r="A758" s="41" t="s">
        <v>276</v>
      </c>
      <c r="B758" s="34">
        <v>-1</v>
      </c>
      <c r="C758" s="40" t="s">
        <v>13</v>
      </c>
      <c r="D758" s="34">
        <v>775</v>
      </c>
      <c r="E758" s="34">
        <f t="shared" si="38"/>
        <v>-775</v>
      </c>
      <c r="G758" s="41" t="s">
        <v>125</v>
      </c>
      <c r="H758" s="34">
        <v>-43</v>
      </c>
      <c r="I758" s="40" t="s">
        <v>18</v>
      </c>
      <c r="J758" s="35"/>
      <c r="K758" s="34">
        <f>H758*J758</f>
        <v>0</v>
      </c>
    </row>
    <row r="759" spans="1:11" x14ac:dyDescent="0.25">
      <c r="A759" s="41" t="s">
        <v>227</v>
      </c>
      <c r="B759" s="34">
        <v>-1</v>
      </c>
      <c r="C759" s="40" t="s">
        <v>13</v>
      </c>
      <c r="D759" s="34">
        <v>1200</v>
      </c>
      <c r="E759" s="34">
        <f t="shared" si="38"/>
        <v>-1200</v>
      </c>
      <c r="G759" s="41" t="s">
        <v>26</v>
      </c>
      <c r="H759" s="34"/>
      <c r="I759" s="40" t="s">
        <v>27</v>
      </c>
      <c r="J759" s="34"/>
      <c r="K759" s="34">
        <v>-440</v>
      </c>
    </row>
    <row r="760" spans="1:11" x14ac:dyDescent="0.25">
      <c r="A760" s="41" t="s">
        <v>228</v>
      </c>
      <c r="B760" s="34">
        <v>-2</v>
      </c>
      <c r="C760" s="40" t="s">
        <v>13</v>
      </c>
      <c r="D760" s="34">
        <v>120</v>
      </c>
      <c r="E760" s="34">
        <f t="shared" si="38"/>
        <v>-240</v>
      </c>
      <c r="G760" s="41" t="s">
        <v>71</v>
      </c>
      <c r="H760" s="34">
        <v>-36</v>
      </c>
      <c r="I760" s="40" t="s">
        <v>27</v>
      </c>
      <c r="J760" s="35"/>
      <c r="K760" s="34">
        <f>H760*J760</f>
        <v>0</v>
      </c>
    </row>
    <row r="761" spans="1:11" x14ac:dyDescent="0.25">
      <c r="A761" s="41" t="s">
        <v>229</v>
      </c>
      <c r="B761" s="34">
        <v>-130</v>
      </c>
      <c r="C761" s="40" t="s">
        <v>13</v>
      </c>
      <c r="D761" s="34">
        <v>5</v>
      </c>
      <c r="E761" s="34">
        <f t="shared" si="38"/>
        <v>-650</v>
      </c>
      <c r="G761" s="38" t="s">
        <v>31</v>
      </c>
      <c r="H761" s="39"/>
      <c r="I761" s="40" t="s">
        <v>13</v>
      </c>
      <c r="J761" s="39"/>
      <c r="K761" s="39">
        <f>SUM(K754:K760)</f>
        <v>-440</v>
      </c>
    </row>
    <row r="762" spans="1:11" x14ac:dyDescent="0.25">
      <c r="A762" s="41" t="s">
        <v>45</v>
      </c>
      <c r="B762" s="34"/>
      <c r="C762" s="40" t="s">
        <v>13</v>
      </c>
      <c r="D762" s="34"/>
      <c r="E762" s="34">
        <v>-500</v>
      </c>
      <c r="G762" s="38" t="s">
        <v>32</v>
      </c>
      <c r="H762" s="39"/>
      <c r="I762" s="40" t="s">
        <v>13</v>
      </c>
      <c r="J762" s="39"/>
      <c r="K762" s="39">
        <f>SUM(K752,K761)</f>
        <v>-440</v>
      </c>
    </row>
    <row r="763" spans="1:11" x14ac:dyDescent="0.25">
      <c r="A763" s="38" t="s">
        <v>46</v>
      </c>
      <c r="B763" s="39"/>
      <c r="C763" s="40" t="s">
        <v>13</v>
      </c>
      <c r="D763" s="39"/>
      <c r="E763" s="39">
        <f>SUM(E753:E762)</f>
        <v>-5243</v>
      </c>
      <c r="G763" s="41" t="s">
        <v>13</v>
      </c>
      <c r="H763" s="34"/>
      <c r="I763" s="40" t="s">
        <v>13</v>
      </c>
      <c r="J763" s="34"/>
      <c r="K763" s="34"/>
    </row>
    <row r="764" spans="1:11" x14ac:dyDescent="0.25">
      <c r="A764" s="41" t="s">
        <v>47</v>
      </c>
      <c r="B764" s="34"/>
      <c r="C764" s="40" t="s">
        <v>13</v>
      </c>
      <c r="D764" s="34"/>
      <c r="E764" s="34">
        <f>SUM(E750,E763)</f>
        <v>2592</v>
      </c>
      <c r="G764" s="38" t="s">
        <v>33</v>
      </c>
      <c r="H764" s="39"/>
      <c r="I764" s="40" t="s">
        <v>13</v>
      </c>
      <c r="J764" s="39"/>
      <c r="K764" s="39"/>
    </row>
    <row r="765" spans="1:11" x14ac:dyDescent="0.25">
      <c r="G765" s="41" t="s">
        <v>34</v>
      </c>
      <c r="H765" s="34">
        <v>-1</v>
      </c>
      <c r="I765" s="40" t="s">
        <v>13</v>
      </c>
      <c r="J765" s="34">
        <v>608</v>
      </c>
      <c r="K765" s="34">
        <f t="shared" ref="K765:K776" si="39">H765*J765</f>
        <v>-608</v>
      </c>
    </row>
    <row r="766" spans="1:11" x14ac:dyDescent="0.25">
      <c r="A766" s="33" t="s">
        <v>301</v>
      </c>
      <c r="G766" s="41" t="s">
        <v>36</v>
      </c>
      <c r="H766" s="34">
        <v>-1</v>
      </c>
      <c r="I766" s="40" t="s">
        <v>13</v>
      </c>
      <c r="J766" s="34">
        <v>133</v>
      </c>
      <c r="K766" s="34">
        <f t="shared" si="39"/>
        <v>-133</v>
      </c>
    </row>
    <row r="767" spans="1:11" x14ac:dyDescent="0.25">
      <c r="G767" s="41" t="s">
        <v>72</v>
      </c>
      <c r="H767" s="34">
        <v>-1</v>
      </c>
      <c r="I767" s="40" t="s">
        <v>13</v>
      </c>
      <c r="J767" s="34">
        <v>152</v>
      </c>
      <c r="K767" s="34">
        <f t="shared" si="39"/>
        <v>-152</v>
      </c>
    </row>
    <row r="768" spans="1:11" x14ac:dyDescent="0.25">
      <c r="A768" s="33" t="s">
        <v>48</v>
      </c>
      <c r="G768" s="41" t="s">
        <v>73</v>
      </c>
      <c r="H768" s="34">
        <v>-1</v>
      </c>
      <c r="I768" s="40" t="s">
        <v>13</v>
      </c>
      <c r="J768" s="34">
        <v>475</v>
      </c>
      <c r="K768" s="34">
        <f t="shared" si="39"/>
        <v>-475</v>
      </c>
    </row>
    <row r="769" spans="1:11" x14ac:dyDescent="0.25">
      <c r="G769" s="41" t="s">
        <v>38</v>
      </c>
      <c r="H769" s="34">
        <v>-1</v>
      </c>
      <c r="I769" s="40" t="s">
        <v>13</v>
      </c>
      <c r="J769" s="34">
        <v>165</v>
      </c>
      <c r="K769" s="34">
        <f t="shared" si="39"/>
        <v>-165</v>
      </c>
    </row>
    <row r="770" spans="1:11" x14ac:dyDescent="0.25">
      <c r="A770" s="32" t="s">
        <v>302</v>
      </c>
      <c r="G770" s="41" t="s">
        <v>39</v>
      </c>
      <c r="H770" s="34">
        <v>-2</v>
      </c>
      <c r="I770" s="40" t="s">
        <v>13</v>
      </c>
      <c r="J770" s="34">
        <v>175</v>
      </c>
      <c r="K770" s="34">
        <f t="shared" si="39"/>
        <v>-350</v>
      </c>
    </row>
    <row r="771" spans="1:11" x14ac:dyDescent="0.25">
      <c r="A771" s="33" t="s">
        <v>1</v>
      </c>
      <c r="B771" s="33" t="s">
        <v>236</v>
      </c>
      <c r="G771" s="41" t="s">
        <v>74</v>
      </c>
      <c r="H771" s="34">
        <v>-1</v>
      </c>
      <c r="I771" s="40" t="s">
        <v>13</v>
      </c>
      <c r="J771" s="34">
        <v>1093</v>
      </c>
      <c r="K771" s="34">
        <f t="shared" si="39"/>
        <v>-1093</v>
      </c>
    </row>
    <row r="772" spans="1:11" x14ac:dyDescent="0.25">
      <c r="A772" s="33" t="s">
        <v>3</v>
      </c>
      <c r="B772" s="33" t="s">
        <v>4</v>
      </c>
      <c r="G772" s="41" t="s">
        <v>75</v>
      </c>
      <c r="H772" s="34">
        <v>-1</v>
      </c>
      <c r="I772" s="40" t="s">
        <v>13</v>
      </c>
      <c r="J772" s="34">
        <v>740</v>
      </c>
      <c r="K772" s="34">
        <f t="shared" si="39"/>
        <v>-740</v>
      </c>
    </row>
    <row r="773" spans="1:11" x14ac:dyDescent="0.25">
      <c r="A773" s="33" t="s">
        <v>5</v>
      </c>
      <c r="B773" s="33" t="s">
        <v>6</v>
      </c>
      <c r="G773" s="41" t="s">
        <v>76</v>
      </c>
      <c r="H773" s="34">
        <v>-1</v>
      </c>
      <c r="I773" s="40" t="s">
        <v>13</v>
      </c>
      <c r="J773" s="34">
        <v>1500</v>
      </c>
      <c r="K773" s="34">
        <f t="shared" si="39"/>
        <v>-1500</v>
      </c>
    </row>
    <row r="774" spans="1:11" x14ac:dyDescent="0.25">
      <c r="A774" s="33" t="s">
        <v>7</v>
      </c>
      <c r="B774" s="33" t="s">
        <v>226</v>
      </c>
      <c r="G774" s="41" t="s">
        <v>227</v>
      </c>
      <c r="H774" s="34">
        <v>-1</v>
      </c>
      <c r="I774" s="40" t="s">
        <v>13</v>
      </c>
      <c r="J774" s="34">
        <v>1200</v>
      </c>
      <c r="K774" s="34">
        <f t="shared" si="39"/>
        <v>-1200</v>
      </c>
    </row>
    <row r="775" spans="1:11" x14ac:dyDescent="0.25">
      <c r="A775" s="33" t="s">
        <v>9</v>
      </c>
      <c r="B775" s="33" t="s">
        <v>10</v>
      </c>
      <c r="G775" s="41" t="s">
        <v>228</v>
      </c>
      <c r="H775" s="34">
        <v>-2</v>
      </c>
      <c r="I775" s="40" t="s">
        <v>13</v>
      </c>
      <c r="J775" s="34">
        <v>120</v>
      </c>
      <c r="K775" s="34">
        <f t="shared" si="39"/>
        <v>-240</v>
      </c>
    </row>
    <row r="776" spans="1:11" x14ac:dyDescent="0.25">
      <c r="G776" s="41" t="s">
        <v>229</v>
      </c>
      <c r="H776" s="34">
        <v>-70</v>
      </c>
      <c r="I776" s="40" t="s">
        <v>13</v>
      </c>
      <c r="J776" s="34">
        <v>5</v>
      </c>
      <c r="K776" s="34">
        <f t="shared" si="39"/>
        <v>-350</v>
      </c>
    </row>
    <row r="777" spans="1:11" x14ac:dyDescent="0.25">
      <c r="A777" s="36" t="s">
        <v>11</v>
      </c>
      <c r="B777" s="37" t="s">
        <v>12</v>
      </c>
      <c r="C777" s="37" t="s">
        <v>13</v>
      </c>
      <c r="D777" s="37" t="s">
        <v>14</v>
      </c>
      <c r="E777" s="37" t="s">
        <v>15</v>
      </c>
      <c r="G777" s="41" t="s">
        <v>45</v>
      </c>
      <c r="H777" s="34"/>
      <c r="I777" s="40" t="s">
        <v>13</v>
      </c>
      <c r="J777" s="34"/>
      <c r="K777" s="34">
        <v>-500</v>
      </c>
    </row>
    <row r="778" spans="1:11" x14ac:dyDescent="0.25">
      <c r="A778" s="38" t="s">
        <v>16</v>
      </c>
      <c r="B778" s="39"/>
      <c r="C778" s="40" t="s">
        <v>13</v>
      </c>
      <c r="D778" s="39"/>
      <c r="E778" s="39"/>
      <c r="G778" s="38" t="s">
        <v>46</v>
      </c>
      <c r="H778" s="39"/>
      <c r="I778" s="40" t="s">
        <v>13</v>
      </c>
      <c r="J778" s="39"/>
      <c r="K778" s="39">
        <f>SUM(K765:K777)</f>
        <v>-7506</v>
      </c>
    </row>
    <row r="779" spans="1:11" x14ac:dyDescent="0.25">
      <c r="A779" s="41" t="s">
        <v>237</v>
      </c>
      <c r="B779" s="34">
        <v>7140</v>
      </c>
      <c r="C779" s="40" t="s">
        <v>238</v>
      </c>
      <c r="D779" s="35"/>
      <c r="E779" s="34"/>
      <c r="G779" s="41" t="s">
        <v>47</v>
      </c>
      <c r="H779" s="34"/>
      <c r="I779" s="40" t="s">
        <v>13</v>
      </c>
      <c r="J779" s="34"/>
      <c r="K779" s="34">
        <f>SUM(K762,K778)</f>
        <v>-7946</v>
      </c>
    </row>
    <row r="780" spans="1:11" x14ac:dyDescent="0.25">
      <c r="A780" s="41" t="s">
        <v>69</v>
      </c>
      <c r="B780" s="34">
        <v>6800</v>
      </c>
      <c r="C780" s="40" t="s">
        <v>238</v>
      </c>
      <c r="D780" s="35">
        <v>1.27</v>
      </c>
      <c r="E780" s="34">
        <f>B780*D780</f>
        <v>8636</v>
      </c>
    </row>
    <row r="781" spans="1:11" x14ac:dyDescent="0.25">
      <c r="A781" s="38" t="s">
        <v>20</v>
      </c>
      <c r="B781" s="39"/>
      <c r="C781" s="40" t="s">
        <v>13</v>
      </c>
      <c r="D781" s="39"/>
      <c r="E781" s="39">
        <f>SUM(E779:E780)</f>
        <v>8636</v>
      </c>
      <c r="G781" s="33" t="s">
        <v>297</v>
      </c>
    </row>
    <row r="782" spans="1:11" x14ac:dyDescent="0.25">
      <c r="A782" s="41" t="s">
        <v>13</v>
      </c>
      <c r="B782" s="34"/>
      <c r="C782" s="40" t="s">
        <v>13</v>
      </c>
      <c r="D782" s="34"/>
      <c r="E782" s="34"/>
    </row>
    <row r="783" spans="1:11" x14ac:dyDescent="0.25">
      <c r="A783" s="38" t="s">
        <v>21</v>
      </c>
      <c r="B783" s="39"/>
      <c r="C783" s="40" t="s">
        <v>13</v>
      </c>
      <c r="D783" s="39"/>
      <c r="E783" s="39"/>
      <c r="G783" s="33" t="s">
        <v>48</v>
      </c>
    </row>
    <row r="784" spans="1:11" x14ac:dyDescent="0.25">
      <c r="A784" s="41" t="s">
        <v>22</v>
      </c>
      <c r="B784" s="34">
        <v>-9</v>
      </c>
      <c r="C784" s="40" t="s">
        <v>18</v>
      </c>
      <c r="D784" s="35">
        <v>42</v>
      </c>
      <c r="E784" s="34">
        <f>B784*D784</f>
        <v>-378</v>
      </c>
    </row>
    <row r="785" spans="1:11" x14ac:dyDescent="0.25">
      <c r="A785" s="41" t="s">
        <v>23</v>
      </c>
      <c r="B785" s="34">
        <v>-67</v>
      </c>
      <c r="C785" s="40" t="s">
        <v>18</v>
      </c>
      <c r="D785" s="35">
        <v>6.5</v>
      </c>
      <c r="E785" s="34">
        <f>B785*D785</f>
        <v>-435.5</v>
      </c>
      <c r="G785" s="32" t="s">
        <v>298</v>
      </c>
    </row>
    <row r="786" spans="1:11" x14ac:dyDescent="0.25">
      <c r="A786" s="41" t="s">
        <v>24</v>
      </c>
      <c r="B786" s="34">
        <v>-30</v>
      </c>
      <c r="C786" s="40" t="s">
        <v>25</v>
      </c>
      <c r="D786" s="35"/>
      <c r="E786" s="34"/>
      <c r="G786" s="33" t="s">
        <v>1</v>
      </c>
      <c r="H786" s="33" t="s">
        <v>236</v>
      </c>
    </row>
    <row r="787" spans="1:11" x14ac:dyDescent="0.25">
      <c r="A787" s="41" t="s">
        <v>71</v>
      </c>
      <c r="B787" s="34">
        <v>-178</v>
      </c>
      <c r="C787" s="40" t="s">
        <v>27</v>
      </c>
      <c r="D787" s="35">
        <v>2.2000000000000002</v>
      </c>
      <c r="E787" s="34">
        <f>B787*D787</f>
        <v>-391.6</v>
      </c>
      <c r="G787" s="33" t="s">
        <v>3</v>
      </c>
      <c r="H787" s="33" t="s">
        <v>4</v>
      </c>
    </row>
    <row r="788" spans="1:11" x14ac:dyDescent="0.25">
      <c r="A788" s="38" t="s">
        <v>31</v>
      </c>
      <c r="B788" s="39"/>
      <c r="C788" s="40" t="s">
        <v>13</v>
      </c>
      <c r="D788" s="39"/>
      <c r="E788" s="39">
        <f>SUM(E783:E787)</f>
        <v>-1205.0999999999999</v>
      </c>
      <c r="G788" s="33" t="s">
        <v>5</v>
      </c>
      <c r="H788" s="33" t="s">
        <v>6</v>
      </c>
    </row>
    <row r="789" spans="1:11" x14ac:dyDescent="0.25">
      <c r="A789" s="38" t="s">
        <v>32</v>
      </c>
      <c r="B789" s="39"/>
      <c r="C789" s="40" t="s">
        <v>13</v>
      </c>
      <c r="D789" s="39"/>
      <c r="E789" s="39">
        <f>SUM(E781,E788)</f>
        <v>7430.9</v>
      </c>
      <c r="G789" s="33" t="s">
        <v>7</v>
      </c>
      <c r="H789" s="33" t="s">
        <v>226</v>
      </c>
    </row>
    <row r="790" spans="1:11" x14ac:dyDescent="0.25">
      <c r="A790" s="41" t="s">
        <v>13</v>
      </c>
      <c r="B790" s="34"/>
      <c r="C790" s="40" t="s">
        <v>13</v>
      </c>
      <c r="D790" s="34"/>
      <c r="E790" s="34"/>
      <c r="G790" s="33" t="s">
        <v>9</v>
      </c>
      <c r="H790" s="33" t="s">
        <v>124</v>
      </c>
    </row>
    <row r="791" spans="1:11" x14ac:dyDescent="0.25">
      <c r="A791" s="38" t="s">
        <v>33</v>
      </c>
      <c r="B791" s="39"/>
      <c r="C791" s="40" t="s">
        <v>13</v>
      </c>
      <c r="D791" s="39"/>
      <c r="E791" s="39"/>
    </row>
    <row r="792" spans="1:11" x14ac:dyDescent="0.25">
      <c r="A792" s="41" t="s">
        <v>35</v>
      </c>
      <c r="B792" s="34">
        <v>-30</v>
      </c>
      <c r="C792" s="40" t="s">
        <v>13</v>
      </c>
      <c r="D792" s="34">
        <v>21</v>
      </c>
      <c r="E792" s="34">
        <f t="shared" ref="E792:E799" si="40">B792*D792</f>
        <v>-630</v>
      </c>
      <c r="G792" s="36" t="s">
        <v>11</v>
      </c>
      <c r="H792" s="37" t="s">
        <v>12</v>
      </c>
      <c r="I792" s="37" t="s">
        <v>13</v>
      </c>
      <c r="J792" s="37" t="s">
        <v>14</v>
      </c>
      <c r="K792" s="37" t="s">
        <v>15</v>
      </c>
    </row>
    <row r="793" spans="1:11" x14ac:dyDescent="0.25">
      <c r="A793" s="41" t="s">
        <v>36</v>
      </c>
      <c r="B793" s="34">
        <v>-1</v>
      </c>
      <c r="C793" s="40" t="s">
        <v>13</v>
      </c>
      <c r="D793" s="34">
        <v>133</v>
      </c>
      <c r="E793" s="34">
        <f t="shared" si="40"/>
        <v>-133</v>
      </c>
      <c r="G793" s="38" t="s">
        <v>16</v>
      </c>
      <c r="H793" s="39"/>
      <c r="I793" s="40" t="s">
        <v>13</v>
      </c>
      <c r="J793" s="39"/>
      <c r="K793" s="39"/>
    </row>
    <row r="794" spans="1:11" x14ac:dyDescent="0.25">
      <c r="A794" s="41" t="s">
        <v>88</v>
      </c>
      <c r="B794" s="35">
        <v>-0.33</v>
      </c>
      <c r="C794" s="40" t="s">
        <v>13</v>
      </c>
      <c r="D794" s="34">
        <v>380</v>
      </c>
      <c r="E794" s="34">
        <f t="shared" si="40"/>
        <v>-125.4</v>
      </c>
      <c r="G794" s="41" t="s">
        <v>237</v>
      </c>
      <c r="H794" s="34">
        <v>6825</v>
      </c>
      <c r="I794" s="40" t="s">
        <v>238</v>
      </c>
      <c r="J794" s="35"/>
      <c r="K794" s="34"/>
    </row>
    <row r="795" spans="1:11" x14ac:dyDescent="0.25">
      <c r="A795" s="41" t="s">
        <v>247</v>
      </c>
      <c r="B795" s="34">
        <v>-4</v>
      </c>
      <c r="C795" s="40" t="s">
        <v>13</v>
      </c>
      <c r="D795" s="34">
        <v>175</v>
      </c>
      <c r="E795" s="34">
        <f t="shared" si="40"/>
        <v>-700</v>
      </c>
      <c r="G795" s="41" t="s">
        <v>69</v>
      </c>
      <c r="H795" s="34">
        <v>6500</v>
      </c>
      <c r="I795" s="40" t="s">
        <v>238</v>
      </c>
      <c r="J795" s="35"/>
      <c r="K795" s="34">
        <f>H795*J795</f>
        <v>0</v>
      </c>
    </row>
    <row r="796" spans="1:11" x14ac:dyDescent="0.25">
      <c r="A796" s="41" t="s">
        <v>129</v>
      </c>
      <c r="B796" s="34">
        <v>-4</v>
      </c>
      <c r="C796" s="40" t="s">
        <v>13</v>
      </c>
      <c r="D796" s="34">
        <v>275</v>
      </c>
      <c r="E796" s="34">
        <f t="shared" si="40"/>
        <v>-1100</v>
      </c>
      <c r="G796" s="38" t="s">
        <v>20</v>
      </c>
      <c r="H796" s="39"/>
      <c r="I796" s="40" t="s">
        <v>13</v>
      </c>
      <c r="J796" s="39"/>
      <c r="K796" s="39">
        <f>SUM(K794:K795)</f>
        <v>0</v>
      </c>
    </row>
    <row r="797" spans="1:11" x14ac:dyDescent="0.25">
      <c r="A797" s="41" t="s">
        <v>276</v>
      </c>
      <c r="B797" s="34">
        <v>-4</v>
      </c>
      <c r="C797" s="40" t="s">
        <v>13</v>
      </c>
      <c r="D797" s="34">
        <v>638</v>
      </c>
      <c r="E797" s="34">
        <f t="shared" si="40"/>
        <v>-2552</v>
      </c>
      <c r="G797" s="41" t="s">
        <v>13</v>
      </c>
      <c r="H797" s="34"/>
      <c r="I797" s="40" t="s">
        <v>13</v>
      </c>
      <c r="J797" s="34"/>
      <c r="K797" s="34"/>
    </row>
    <row r="798" spans="1:11" x14ac:dyDescent="0.25">
      <c r="A798" s="41" t="s">
        <v>228</v>
      </c>
      <c r="B798" s="34">
        <v>-1</v>
      </c>
      <c r="C798" s="40" t="s">
        <v>13</v>
      </c>
      <c r="D798" s="34">
        <v>120</v>
      </c>
      <c r="E798" s="34">
        <f t="shared" si="40"/>
        <v>-120</v>
      </c>
      <c r="G798" s="38" t="s">
        <v>21</v>
      </c>
      <c r="H798" s="39"/>
      <c r="I798" s="40" t="s">
        <v>13</v>
      </c>
      <c r="J798" s="39"/>
      <c r="K798" s="39"/>
    </row>
    <row r="799" spans="1:11" x14ac:dyDescent="0.25">
      <c r="A799" s="41" t="s">
        <v>229</v>
      </c>
      <c r="B799" s="34">
        <v>-100</v>
      </c>
      <c r="C799" s="40" t="s">
        <v>13</v>
      </c>
      <c r="D799" s="34">
        <v>5</v>
      </c>
      <c r="E799" s="34">
        <f t="shared" si="40"/>
        <v>-500</v>
      </c>
      <c r="G799" s="41" t="s">
        <v>299</v>
      </c>
      <c r="H799" s="34">
        <v>-40</v>
      </c>
      <c r="I799" s="40" t="s">
        <v>18</v>
      </c>
      <c r="J799" s="35"/>
      <c r="K799" s="34">
        <f>H799*J799</f>
        <v>0</v>
      </c>
    </row>
    <row r="800" spans="1:11" x14ac:dyDescent="0.25">
      <c r="A800" s="38" t="s">
        <v>46</v>
      </c>
      <c r="B800" s="39"/>
      <c r="C800" s="40" t="s">
        <v>13</v>
      </c>
      <c r="D800" s="39"/>
      <c r="E800" s="39">
        <f>SUM(E792:E799)</f>
        <v>-5860.4</v>
      </c>
      <c r="G800" s="41" t="s">
        <v>300</v>
      </c>
      <c r="H800" s="34">
        <v>-150</v>
      </c>
      <c r="I800" s="40" t="s">
        <v>18</v>
      </c>
      <c r="J800" s="35"/>
      <c r="K800" s="34">
        <f>H800*J800</f>
        <v>0</v>
      </c>
    </row>
    <row r="801" spans="1:11" x14ac:dyDescent="0.25">
      <c r="A801" s="41" t="s">
        <v>47</v>
      </c>
      <c r="B801" s="34"/>
      <c r="C801" s="40" t="s">
        <v>13</v>
      </c>
      <c r="D801" s="34"/>
      <c r="E801" s="34">
        <f>SUM(E789,E800)</f>
        <v>1570.5</v>
      </c>
      <c r="G801" s="41" t="s">
        <v>23</v>
      </c>
      <c r="H801" s="34">
        <v>-79</v>
      </c>
      <c r="I801" s="40" t="s">
        <v>18</v>
      </c>
      <c r="J801" s="35"/>
      <c r="K801" s="34">
        <f>H801*J801</f>
        <v>0</v>
      </c>
    </row>
    <row r="802" spans="1:11" x14ac:dyDescent="0.25">
      <c r="G802" s="41" t="s">
        <v>70</v>
      </c>
      <c r="H802" s="34">
        <v>-26</v>
      </c>
      <c r="I802" s="40" t="s">
        <v>18</v>
      </c>
      <c r="J802" s="35"/>
      <c r="K802" s="34">
        <f>H802*J802</f>
        <v>0</v>
      </c>
    </row>
    <row r="803" spans="1:11" x14ac:dyDescent="0.25">
      <c r="A803" s="33" t="s">
        <v>303</v>
      </c>
      <c r="G803" s="41" t="s">
        <v>125</v>
      </c>
      <c r="H803" s="34">
        <v>-179</v>
      </c>
      <c r="I803" s="40" t="s">
        <v>18</v>
      </c>
      <c r="J803" s="35"/>
      <c r="K803" s="34">
        <f>H803*J803</f>
        <v>0</v>
      </c>
    </row>
    <row r="804" spans="1:11" x14ac:dyDescent="0.25">
      <c r="A804" s="33" t="s">
        <v>304</v>
      </c>
      <c r="G804" s="41" t="s">
        <v>26</v>
      </c>
      <c r="H804" s="34"/>
      <c r="I804" s="40" t="s">
        <v>27</v>
      </c>
      <c r="J804" s="34"/>
      <c r="K804" s="34">
        <v>-350</v>
      </c>
    </row>
    <row r="805" spans="1:11" x14ac:dyDescent="0.25">
      <c r="A805" s="33" t="s">
        <v>305</v>
      </c>
      <c r="G805" s="41" t="s">
        <v>29</v>
      </c>
      <c r="H805" s="34"/>
      <c r="I805" s="40" t="s">
        <v>27</v>
      </c>
      <c r="J805" s="34"/>
      <c r="K805" s="34">
        <v>-70</v>
      </c>
    </row>
    <row r="806" spans="1:11" x14ac:dyDescent="0.25">
      <c r="A806" s="33" t="s">
        <v>306</v>
      </c>
      <c r="G806" s="41" t="s">
        <v>71</v>
      </c>
      <c r="H806" s="34">
        <v>-144</v>
      </c>
      <c r="I806" s="40" t="s">
        <v>27</v>
      </c>
      <c r="J806" s="35"/>
      <c r="K806" s="34">
        <f>H806*J806</f>
        <v>0</v>
      </c>
    </row>
    <row r="807" spans="1:11" x14ac:dyDescent="0.25">
      <c r="G807" s="38" t="s">
        <v>31</v>
      </c>
      <c r="H807" s="39"/>
      <c r="I807" s="40" t="s">
        <v>13</v>
      </c>
      <c r="J807" s="39"/>
      <c r="K807" s="39">
        <f>SUM(K798:K806)</f>
        <v>-420</v>
      </c>
    </row>
    <row r="808" spans="1:11" x14ac:dyDescent="0.25">
      <c r="A808" s="33" t="s">
        <v>48</v>
      </c>
      <c r="G808" s="38" t="s">
        <v>32</v>
      </c>
      <c r="H808" s="39"/>
      <c r="I808" s="40" t="s">
        <v>13</v>
      </c>
      <c r="J808" s="39"/>
      <c r="K808" s="39">
        <f>SUM(K796,K807)</f>
        <v>-420</v>
      </c>
    </row>
    <row r="809" spans="1:11" x14ac:dyDescent="0.25">
      <c r="G809" s="41" t="s">
        <v>13</v>
      </c>
      <c r="H809" s="34"/>
      <c r="I809" s="40" t="s">
        <v>13</v>
      </c>
      <c r="J809" s="34"/>
      <c r="K809" s="34"/>
    </row>
    <row r="810" spans="1:11" x14ac:dyDescent="0.25">
      <c r="A810" s="32" t="s">
        <v>302</v>
      </c>
      <c r="G810" s="38" t="s">
        <v>33</v>
      </c>
      <c r="H810" s="39"/>
      <c r="I810" s="40" t="s">
        <v>13</v>
      </c>
      <c r="J810" s="39"/>
      <c r="K810" s="39"/>
    </row>
    <row r="811" spans="1:11" x14ac:dyDescent="0.25">
      <c r="A811" s="33" t="s">
        <v>1</v>
      </c>
      <c r="B811" s="33" t="s">
        <v>236</v>
      </c>
      <c r="G811" s="41" t="s">
        <v>34</v>
      </c>
      <c r="H811" s="34">
        <v>-1</v>
      </c>
      <c r="I811" s="40" t="s">
        <v>13</v>
      </c>
      <c r="J811" s="34">
        <v>608</v>
      </c>
      <c r="K811" s="34">
        <f t="shared" ref="K811:K819" si="41">H811*J811</f>
        <v>-608</v>
      </c>
    </row>
    <row r="812" spans="1:11" x14ac:dyDescent="0.25">
      <c r="A812" s="33" t="s">
        <v>3</v>
      </c>
      <c r="B812" s="33" t="s">
        <v>4</v>
      </c>
      <c r="G812" s="41" t="s">
        <v>36</v>
      </c>
      <c r="H812" s="34">
        <v>-1</v>
      </c>
      <c r="I812" s="40" t="s">
        <v>13</v>
      </c>
      <c r="J812" s="34">
        <v>133</v>
      </c>
      <c r="K812" s="34">
        <f t="shared" si="41"/>
        <v>-133</v>
      </c>
    </row>
    <row r="813" spans="1:11" x14ac:dyDescent="0.25">
      <c r="A813" s="33" t="s">
        <v>5</v>
      </c>
      <c r="B813" s="33" t="s">
        <v>6</v>
      </c>
      <c r="G813" s="41" t="s">
        <v>37</v>
      </c>
      <c r="H813" s="34">
        <v>-1</v>
      </c>
      <c r="I813" s="40" t="s">
        <v>13</v>
      </c>
      <c r="J813" s="34">
        <v>380</v>
      </c>
      <c r="K813" s="34">
        <f t="shared" si="41"/>
        <v>-380</v>
      </c>
    </row>
    <row r="814" spans="1:11" x14ac:dyDescent="0.25">
      <c r="A814" s="33" t="s">
        <v>7</v>
      </c>
      <c r="B814" s="33" t="s">
        <v>226</v>
      </c>
      <c r="G814" s="41" t="s">
        <v>38</v>
      </c>
      <c r="H814" s="34">
        <v>-1</v>
      </c>
      <c r="I814" s="40" t="s">
        <v>13</v>
      </c>
      <c r="J814" s="34">
        <v>165</v>
      </c>
      <c r="K814" s="34">
        <f t="shared" si="41"/>
        <v>-165</v>
      </c>
    </row>
    <row r="815" spans="1:11" x14ac:dyDescent="0.25">
      <c r="A815" s="33" t="s">
        <v>9</v>
      </c>
      <c r="B815" s="33" t="s">
        <v>10</v>
      </c>
      <c r="G815" s="41" t="s">
        <v>39</v>
      </c>
      <c r="H815" s="34">
        <v>-1</v>
      </c>
      <c r="I815" s="40" t="s">
        <v>13</v>
      </c>
      <c r="J815" s="34">
        <v>175</v>
      </c>
      <c r="K815" s="34">
        <f t="shared" si="41"/>
        <v>-175</v>
      </c>
    </row>
    <row r="816" spans="1:11" x14ac:dyDescent="0.25">
      <c r="G816" s="41" t="s">
        <v>276</v>
      </c>
      <c r="H816" s="34">
        <v>-1</v>
      </c>
      <c r="I816" s="40" t="s">
        <v>13</v>
      </c>
      <c r="J816" s="34">
        <v>1443</v>
      </c>
      <c r="K816" s="34">
        <f t="shared" si="41"/>
        <v>-1443</v>
      </c>
    </row>
    <row r="817" spans="1:11" x14ac:dyDescent="0.25">
      <c r="A817" s="36" t="s">
        <v>11</v>
      </c>
      <c r="B817" s="37" t="s">
        <v>12</v>
      </c>
      <c r="C817" s="37" t="s">
        <v>13</v>
      </c>
      <c r="D817" s="37" t="s">
        <v>14</v>
      </c>
      <c r="E817" s="37" t="s">
        <v>15</v>
      </c>
      <c r="G817" s="41" t="s">
        <v>227</v>
      </c>
      <c r="H817" s="34">
        <v>-1</v>
      </c>
      <c r="I817" s="40" t="s">
        <v>13</v>
      </c>
      <c r="J817" s="34">
        <v>1200</v>
      </c>
      <c r="K817" s="34">
        <f t="shared" si="41"/>
        <v>-1200</v>
      </c>
    </row>
    <row r="818" spans="1:11" x14ac:dyDescent="0.25">
      <c r="A818" s="38" t="s">
        <v>16</v>
      </c>
      <c r="B818" s="39"/>
      <c r="C818" s="40" t="s">
        <v>13</v>
      </c>
      <c r="D818" s="39"/>
      <c r="E818" s="39"/>
      <c r="G818" s="41" t="s">
        <v>228</v>
      </c>
      <c r="H818" s="34">
        <v>-2</v>
      </c>
      <c r="I818" s="40" t="s">
        <v>13</v>
      </c>
      <c r="J818" s="34">
        <v>120</v>
      </c>
      <c r="K818" s="34">
        <f t="shared" si="41"/>
        <v>-240</v>
      </c>
    </row>
    <row r="819" spans="1:11" x14ac:dyDescent="0.25">
      <c r="A819" s="41" t="s">
        <v>237</v>
      </c>
      <c r="B819" s="34">
        <v>5145</v>
      </c>
      <c r="C819" s="40" t="s">
        <v>238</v>
      </c>
      <c r="D819" s="35"/>
      <c r="E819" s="34"/>
      <c r="G819" s="41" t="s">
        <v>229</v>
      </c>
      <c r="H819" s="34">
        <v>-130</v>
      </c>
      <c r="I819" s="40" t="s">
        <v>13</v>
      </c>
      <c r="J819" s="34">
        <v>5</v>
      </c>
      <c r="K819" s="34">
        <f t="shared" si="41"/>
        <v>-650</v>
      </c>
    </row>
    <row r="820" spans="1:11" x14ac:dyDescent="0.25">
      <c r="A820" s="41" t="s">
        <v>69</v>
      </c>
      <c r="B820" s="34">
        <v>4900</v>
      </c>
      <c r="C820" s="40" t="s">
        <v>238</v>
      </c>
      <c r="D820" s="35"/>
      <c r="E820" s="34">
        <f>B820*D820</f>
        <v>0</v>
      </c>
      <c r="G820" s="41" t="s">
        <v>45</v>
      </c>
      <c r="H820" s="34"/>
      <c r="I820" s="40" t="s">
        <v>13</v>
      </c>
      <c r="J820" s="34"/>
      <c r="K820" s="34">
        <v>-500</v>
      </c>
    </row>
    <row r="821" spans="1:11" x14ac:dyDescent="0.25">
      <c r="A821" s="38" t="s">
        <v>20</v>
      </c>
      <c r="B821" s="39"/>
      <c r="C821" s="40" t="s">
        <v>13</v>
      </c>
      <c r="D821" s="39"/>
      <c r="E821" s="39">
        <f>SUM(E819:E820)</f>
        <v>0</v>
      </c>
      <c r="G821" s="38" t="s">
        <v>46</v>
      </c>
      <c r="H821" s="39"/>
      <c r="I821" s="40" t="s">
        <v>13</v>
      </c>
      <c r="J821" s="39"/>
      <c r="K821" s="39">
        <f>SUM(K811:K820)</f>
        <v>-5494</v>
      </c>
    </row>
    <row r="822" spans="1:11" x14ac:dyDescent="0.25">
      <c r="A822" s="41" t="s">
        <v>13</v>
      </c>
      <c r="B822" s="34"/>
      <c r="C822" s="40" t="s">
        <v>13</v>
      </c>
      <c r="D822" s="34"/>
      <c r="E822" s="34"/>
      <c r="G822" s="41" t="s">
        <v>47</v>
      </c>
      <c r="H822" s="34"/>
      <c r="I822" s="40" t="s">
        <v>13</v>
      </c>
      <c r="J822" s="34"/>
      <c r="K822" s="34">
        <f>SUM(K808,K821)</f>
        <v>-5914</v>
      </c>
    </row>
    <row r="823" spans="1:11" x14ac:dyDescent="0.25">
      <c r="A823" s="38" t="s">
        <v>21</v>
      </c>
      <c r="B823" s="39"/>
      <c r="C823" s="40" t="s">
        <v>13</v>
      </c>
      <c r="D823" s="39"/>
      <c r="E823" s="39"/>
    </row>
    <row r="824" spans="1:11" x14ac:dyDescent="0.25">
      <c r="A824" s="41" t="s">
        <v>22</v>
      </c>
      <c r="B824" s="34">
        <v>-9</v>
      </c>
      <c r="C824" s="40" t="s">
        <v>18</v>
      </c>
      <c r="D824" s="35"/>
      <c r="E824" s="34">
        <f>B824*D824</f>
        <v>0</v>
      </c>
      <c r="G824" s="33" t="s">
        <v>301</v>
      </c>
    </row>
    <row r="825" spans="1:11" x14ac:dyDescent="0.25">
      <c r="A825" s="41" t="s">
        <v>23</v>
      </c>
      <c r="B825" s="34">
        <v>-67</v>
      </c>
      <c r="C825" s="40" t="s">
        <v>18</v>
      </c>
      <c r="D825" s="35"/>
      <c r="E825" s="34">
        <f>B825*D825</f>
        <v>0</v>
      </c>
    </row>
    <row r="826" spans="1:11" x14ac:dyDescent="0.25">
      <c r="A826" s="41" t="s">
        <v>24</v>
      </c>
      <c r="B826" s="34">
        <v>-30</v>
      </c>
      <c r="C826" s="40" t="s">
        <v>25</v>
      </c>
      <c r="D826" s="35"/>
      <c r="E826" s="34"/>
      <c r="G826" s="33" t="s">
        <v>48</v>
      </c>
    </row>
    <row r="827" spans="1:11" x14ac:dyDescent="0.25">
      <c r="A827" s="41" t="s">
        <v>71</v>
      </c>
      <c r="B827" s="34">
        <v>-112</v>
      </c>
      <c r="C827" s="40" t="s">
        <v>27</v>
      </c>
      <c r="D827" s="35"/>
      <c r="E827" s="34">
        <f>B827*D827</f>
        <v>0</v>
      </c>
    </row>
    <row r="828" spans="1:11" x14ac:dyDescent="0.25">
      <c r="A828" s="38" t="s">
        <v>31</v>
      </c>
      <c r="B828" s="39"/>
      <c r="C828" s="40" t="s">
        <v>13</v>
      </c>
      <c r="D828" s="39"/>
      <c r="E828" s="39">
        <f>SUM(E823:E827)</f>
        <v>0</v>
      </c>
      <c r="G828" s="32" t="s">
        <v>302</v>
      </c>
    </row>
    <row r="829" spans="1:11" x14ac:dyDescent="0.25">
      <c r="A829" s="38" t="s">
        <v>32</v>
      </c>
      <c r="B829" s="39"/>
      <c r="C829" s="40" t="s">
        <v>13</v>
      </c>
      <c r="D829" s="39"/>
      <c r="E829" s="39">
        <f>SUM(E821,E828)</f>
        <v>0</v>
      </c>
      <c r="G829" s="33" t="s">
        <v>1</v>
      </c>
      <c r="H829" s="33" t="s">
        <v>236</v>
      </c>
    </row>
    <row r="830" spans="1:11" x14ac:dyDescent="0.25">
      <c r="A830" s="41" t="s">
        <v>13</v>
      </c>
      <c r="B830" s="34"/>
      <c r="C830" s="40" t="s">
        <v>13</v>
      </c>
      <c r="D830" s="34"/>
      <c r="E830" s="34"/>
      <c r="G830" s="33" t="s">
        <v>3</v>
      </c>
      <c r="H830" s="33" t="s">
        <v>4</v>
      </c>
    </row>
    <row r="831" spans="1:11" x14ac:dyDescent="0.25">
      <c r="A831" s="38" t="s">
        <v>33</v>
      </c>
      <c r="B831" s="39"/>
      <c r="C831" s="40" t="s">
        <v>13</v>
      </c>
      <c r="D831" s="39"/>
      <c r="E831" s="39"/>
      <c r="G831" s="33" t="s">
        <v>5</v>
      </c>
      <c r="H831" s="33" t="s">
        <v>6</v>
      </c>
    </row>
    <row r="832" spans="1:11" x14ac:dyDescent="0.25">
      <c r="A832" s="41" t="s">
        <v>35</v>
      </c>
      <c r="B832" s="34">
        <v>-30</v>
      </c>
      <c r="C832" s="40" t="s">
        <v>13</v>
      </c>
      <c r="D832" s="34">
        <v>21</v>
      </c>
      <c r="E832" s="34">
        <f t="shared" ref="E832:E839" si="42">B832*D832</f>
        <v>-630</v>
      </c>
      <c r="G832" s="33" t="s">
        <v>7</v>
      </c>
      <c r="H832" s="33" t="s">
        <v>226</v>
      </c>
    </row>
    <row r="833" spans="1:11" x14ac:dyDescent="0.25">
      <c r="A833" s="41" t="s">
        <v>36</v>
      </c>
      <c r="B833" s="34">
        <v>-1</v>
      </c>
      <c r="C833" s="40" t="s">
        <v>13</v>
      </c>
      <c r="D833" s="34">
        <v>133</v>
      </c>
      <c r="E833" s="34">
        <f t="shared" si="42"/>
        <v>-133</v>
      </c>
      <c r="G833" s="33" t="s">
        <v>9</v>
      </c>
      <c r="H833" s="33" t="s">
        <v>124</v>
      </c>
    </row>
    <row r="834" spans="1:11" x14ac:dyDescent="0.25">
      <c r="A834" s="41" t="s">
        <v>88</v>
      </c>
      <c r="B834" s="35">
        <v>-0.33</v>
      </c>
      <c r="C834" s="40" t="s">
        <v>13</v>
      </c>
      <c r="D834" s="34">
        <v>380</v>
      </c>
      <c r="E834" s="34">
        <f t="shared" si="42"/>
        <v>-125.4</v>
      </c>
    </row>
    <row r="835" spans="1:11" x14ac:dyDescent="0.25">
      <c r="A835" s="41" t="s">
        <v>247</v>
      </c>
      <c r="B835" s="34">
        <v>-3</v>
      </c>
      <c r="C835" s="40" t="s">
        <v>13</v>
      </c>
      <c r="D835" s="34">
        <v>175</v>
      </c>
      <c r="E835" s="34">
        <f t="shared" si="42"/>
        <v>-525</v>
      </c>
      <c r="G835" s="36" t="s">
        <v>11</v>
      </c>
      <c r="H835" s="37" t="s">
        <v>12</v>
      </c>
      <c r="I835" s="37" t="s">
        <v>13</v>
      </c>
      <c r="J835" s="37" t="s">
        <v>14</v>
      </c>
      <c r="K835" s="37" t="s">
        <v>15</v>
      </c>
    </row>
    <row r="836" spans="1:11" x14ac:dyDescent="0.25">
      <c r="A836" s="41" t="s">
        <v>129</v>
      </c>
      <c r="B836" s="34">
        <v>-3</v>
      </c>
      <c r="C836" s="40" t="s">
        <v>13</v>
      </c>
      <c r="D836" s="34">
        <v>275</v>
      </c>
      <c r="E836" s="34">
        <f t="shared" si="42"/>
        <v>-825</v>
      </c>
      <c r="G836" s="38" t="s">
        <v>16</v>
      </c>
      <c r="H836" s="39"/>
      <c r="I836" s="40" t="s">
        <v>13</v>
      </c>
      <c r="J836" s="39"/>
      <c r="K836" s="39"/>
    </row>
    <row r="837" spans="1:11" x14ac:dyDescent="0.25">
      <c r="A837" s="41" t="s">
        <v>276</v>
      </c>
      <c r="B837" s="34">
        <v>-3</v>
      </c>
      <c r="C837" s="40" t="s">
        <v>13</v>
      </c>
      <c r="D837" s="34">
        <v>582</v>
      </c>
      <c r="E837" s="34">
        <f t="shared" si="42"/>
        <v>-1746</v>
      </c>
      <c r="G837" s="41" t="s">
        <v>237</v>
      </c>
      <c r="H837" s="34">
        <v>7140</v>
      </c>
      <c r="I837" s="40" t="s">
        <v>238</v>
      </c>
      <c r="J837" s="35"/>
      <c r="K837" s="34"/>
    </row>
    <row r="838" spans="1:11" x14ac:dyDescent="0.25">
      <c r="A838" s="41" t="s">
        <v>228</v>
      </c>
      <c r="B838" s="34">
        <v>-1</v>
      </c>
      <c r="C838" s="40" t="s">
        <v>13</v>
      </c>
      <c r="D838" s="34">
        <v>120</v>
      </c>
      <c r="E838" s="34">
        <f t="shared" si="42"/>
        <v>-120</v>
      </c>
      <c r="G838" s="41" t="s">
        <v>69</v>
      </c>
      <c r="H838" s="34">
        <v>6800</v>
      </c>
      <c r="I838" s="40" t="s">
        <v>238</v>
      </c>
      <c r="J838" s="35"/>
      <c r="K838" s="34">
        <f>H838*J838</f>
        <v>0</v>
      </c>
    </row>
    <row r="839" spans="1:11" x14ac:dyDescent="0.25">
      <c r="A839" s="41" t="s">
        <v>229</v>
      </c>
      <c r="B839" s="34">
        <v>-100</v>
      </c>
      <c r="C839" s="40" t="s">
        <v>13</v>
      </c>
      <c r="D839" s="34">
        <v>5</v>
      </c>
      <c r="E839" s="34">
        <f t="shared" si="42"/>
        <v>-500</v>
      </c>
      <c r="G839" s="38" t="s">
        <v>20</v>
      </c>
      <c r="H839" s="39"/>
      <c r="I839" s="40" t="s">
        <v>13</v>
      </c>
      <c r="J839" s="39"/>
      <c r="K839" s="39">
        <f>SUM(K837:K838)</f>
        <v>0</v>
      </c>
    </row>
    <row r="840" spans="1:11" x14ac:dyDescent="0.25">
      <c r="A840" s="38" t="s">
        <v>46</v>
      </c>
      <c r="B840" s="39"/>
      <c r="C840" s="40" t="s">
        <v>13</v>
      </c>
      <c r="D840" s="39"/>
      <c r="E840" s="39">
        <f>SUM(E832:E839)</f>
        <v>-4604.3999999999996</v>
      </c>
      <c r="G840" s="41" t="s">
        <v>13</v>
      </c>
      <c r="H840" s="34"/>
      <c r="I840" s="40" t="s">
        <v>13</v>
      </c>
      <c r="J840" s="34"/>
      <c r="K840" s="34"/>
    </row>
    <row r="841" spans="1:11" x14ac:dyDescent="0.25">
      <c r="A841" s="41" t="s">
        <v>47</v>
      </c>
      <c r="B841" s="34"/>
      <c r="C841" s="40" t="s">
        <v>13</v>
      </c>
      <c r="D841" s="34"/>
      <c r="E841" s="34">
        <f>SUM(E829,E840)</f>
        <v>-4604.3999999999996</v>
      </c>
      <c r="G841" s="38" t="s">
        <v>21</v>
      </c>
      <c r="H841" s="39"/>
      <c r="I841" s="40" t="s">
        <v>13</v>
      </c>
      <c r="J841" s="39"/>
      <c r="K841" s="39"/>
    </row>
    <row r="842" spans="1:11" x14ac:dyDescent="0.25">
      <c r="G842" s="41" t="s">
        <v>22</v>
      </c>
      <c r="H842" s="34">
        <v>-9</v>
      </c>
      <c r="I842" s="40" t="s">
        <v>18</v>
      </c>
      <c r="J842" s="35"/>
      <c r="K842" s="34">
        <f>H842*J842</f>
        <v>0</v>
      </c>
    </row>
    <row r="843" spans="1:11" x14ac:dyDescent="0.25">
      <c r="A843" s="33" t="s">
        <v>307</v>
      </c>
      <c r="G843" s="41" t="s">
        <v>23</v>
      </c>
      <c r="H843" s="34">
        <v>-162</v>
      </c>
      <c r="I843" s="40" t="s">
        <v>18</v>
      </c>
      <c r="J843" s="35"/>
      <c r="K843" s="34">
        <f>H843*J843</f>
        <v>0</v>
      </c>
    </row>
    <row r="844" spans="1:11" x14ac:dyDescent="0.25">
      <c r="A844" s="33" t="s">
        <v>304</v>
      </c>
      <c r="G844" s="41" t="s">
        <v>70</v>
      </c>
      <c r="H844" s="34">
        <v>-43</v>
      </c>
      <c r="I844" s="40" t="s">
        <v>18</v>
      </c>
      <c r="J844" s="35"/>
      <c r="K844" s="34">
        <f>H844*J844</f>
        <v>0</v>
      </c>
    </row>
    <row r="845" spans="1:11" x14ac:dyDescent="0.25">
      <c r="A845" s="33" t="s">
        <v>305</v>
      </c>
      <c r="G845" s="41" t="s">
        <v>125</v>
      </c>
      <c r="H845" s="34">
        <v>-270</v>
      </c>
      <c r="I845" s="40" t="s">
        <v>18</v>
      </c>
      <c r="J845" s="35"/>
      <c r="K845" s="34">
        <f>H845*J845</f>
        <v>0</v>
      </c>
    </row>
    <row r="846" spans="1:11" x14ac:dyDescent="0.25">
      <c r="A846" s="33" t="s">
        <v>306</v>
      </c>
      <c r="G846" s="41" t="s">
        <v>71</v>
      </c>
      <c r="H846" s="34">
        <v>-178</v>
      </c>
      <c r="I846" s="40" t="s">
        <v>27</v>
      </c>
      <c r="J846" s="35"/>
      <c r="K846" s="34">
        <f>H846*J846</f>
        <v>0</v>
      </c>
    </row>
    <row r="847" spans="1:11" x14ac:dyDescent="0.25">
      <c r="G847" s="38" t="s">
        <v>31</v>
      </c>
      <c r="H847" s="39"/>
      <c r="I847" s="40" t="s">
        <v>13</v>
      </c>
      <c r="J847" s="39"/>
      <c r="K847" s="39">
        <f>SUM(K841:K846)</f>
        <v>0</v>
      </c>
    </row>
    <row r="848" spans="1:11" x14ac:dyDescent="0.25">
      <c r="A848" s="33" t="s">
        <v>48</v>
      </c>
      <c r="G848" s="38" t="s">
        <v>32</v>
      </c>
      <c r="H848" s="39"/>
      <c r="I848" s="40" t="s">
        <v>13</v>
      </c>
      <c r="J848" s="39"/>
      <c r="K848" s="39">
        <f>SUM(K839,K847)</f>
        <v>0</v>
      </c>
    </row>
    <row r="849" spans="1:11" x14ac:dyDescent="0.25">
      <c r="G849" s="41" t="s">
        <v>13</v>
      </c>
      <c r="H849" s="34"/>
      <c r="I849" s="40" t="s">
        <v>13</v>
      </c>
      <c r="J849" s="34"/>
      <c r="K849" s="34"/>
    </row>
    <row r="850" spans="1:11" x14ac:dyDescent="0.25">
      <c r="A850" s="32" t="s">
        <v>302</v>
      </c>
      <c r="G850" s="38" t="s">
        <v>33</v>
      </c>
      <c r="H850" s="39"/>
      <c r="I850" s="40" t="s">
        <v>13</v>
      </c>
      <c r="J850" s="39"/>
      <c r="K850" s="39"/>
    </row>
    <row r="851" spans="1:11" x14ac:dyDescent="0.25">
      <c r="A851" s="33" t="s">
        <v>1</v>
      </c>
      <c r="B851" s="33" t="s">
        <v>236</v>
      </c>
      <c r="G851" s="41" t="s">
        <v>36</v>
      </c>
      <c r="H851" s="34">
        <v>-1</v>
      </c>
      <c r="I851" s="40" t="s">
        <v>13</v>
      </c>
      <c r="J851" s="34">
        <v>133</v>
      </c>
      <c r="K851" s="34">
        <f t="shared" ref="K851:K857" si="43">H851*J851</f>
        <v>-133</v>
      </c>
    </row>
    <row r="852" spans="1:11" x14ac:dyDescent="0.25">
      <c r="A852" s="33" t="s">
        <v>3</v>
      </c>
      <c r="B852" s="33" t="s">
        <v>4</v>
      </c>
      <c r="G852" s="41" t="s">
        <v>88</v>
      </c>
      <c r="H852" s="35">
        <v>-0.33</v>
      </c>
      <c r="I852" s="40" t="s">
        <v>13</v>
      </c>
      <c r="J852" s="34">
        <v>380</v>
      </c>
      <c r="K852" s="34">
        <f t="shared" si="43"/>
        <v>-125.4</v>
      </c>
    </row>
    <row r="853" spans="1:11" x14ac:dyDescent="0.25">
      <c r="A853" s="33" t="s">
        <v>5</v>
      </c>
      <c r="B853" s="33" t="s">
        <v>6</v>
      </c>
      <c r="G853" s="41" t="s">
        <v>247</v>
      </c>
      <c r="H853" s="34">
        <v>-4</v>
      </c>
      <c r="I853" s="40" t="s">
        <v>13</v>
      </c>
      <c r="J853" s="34">
        <v>175</v>
      </c>
      <c r="K853" s="34">
        <f t="shared" si="43"/>
        <v>-700</v>
      </c>
    </row>
    <row r="854" spans="1:11" x14ac:dyDescent="0.25">
      <c r="A854" s="33" t="s">
        <v>7</v>
      </c>
      <c r="B854" s="33" t="s">
        <v>226</v>
      </c>
      <c r="G854" s="41" t="s">
        <v>129</v>
      </c>
      <c r="H854" s="34">
        <v>-4</v>
      </c>
      <c r="I854" s="40" t="s">
        <v>13</v>
      </c>
      <c r="J854" s="34">
        <v>275</v>
      </c>
      <c r="K854" s="34">
        <f t="shared" si="43"/>
        <v>-1100</v>
      </c>
    </row>
    <row r="855" spans="1:11" x14ac:dyDescent="0.25">
      <c r="A855" s="33" t="s">
        <v>9</v>
      </c>
      <c r="B855" s="33" t="s">
        <v>10</v>
      </c>
      <c r="G855" s="41" t="s">
        <v>276</v>
      </c>
      <c r="H855" s="34">
        <v>-4</v>
      </c>
      <c r="I855" s="40" t="s">
        <v>13</v>
      </c>
      <c r="J855" s="34">
        <v>638</v>
      </c>
      <c r="K855" s="34">
        <f t="shared" si="43"/>
        <v>-2552</v>
      </c>
    </row>
    <row r="856" spans="1:11" x14ac:dyDescent="0.25">
      <c r="G856" s="41" t="s">
        <v>228</v>
      </c>
      <c r="H856" s="34">
        <v>-1</v>
      </c>
      <c r="I856" s="40" t="s">
        <v>13</v>
      </c>
      <c r="J856" s="34">
        <v>120</v>
      </c>
      <c r="K856" s="34">
        <f t="shared" si="43"/>
        <v>-120</v>
      </c>
    </row>
    <row r="857" spans="1:11" x14ac:dyDescent="0.25">
      <c r="A857" s="36" t="s">
        <v>11</v>
      </c>
      <c r="B857" s="37" t="s">
        <v>12</v>
      </c>
      <c r="C857" s="37" t="s">
        <v>13</v>
      </c>
      <c r="D857" s="37" t="s">
        <v>14</v>
      </c>
      <c r="E857" s="37" t="s">
        <v>15</v>
      </c>
      <c r="G857" s="41" t="s">
        <v>229</v>
      </c>
      <c r="H857" s="34">
        <v>-100</v>
      </c>
      <c r="I857" s="40" t="s">
        <v>13</v>
      </c>
      <c r="J857" s="34">
        <v>5</v>
      </c>
      <c r="K857" s="34">
        <f t="shared" si="43"/>
        <v>-500</v>
      </c>
    </row>
    <row r="858" spans="1:11" x14ac:dyDescent="0.25">
      <c r="G858" s="38" t="s">
        <v>46</v>
      </c>
      <c r="H858" s="39"/>
      <c r="I858" s="40" t="s">
        <v>13</v>
      </c>
      <c r="J858" s="39"/>
      <c r="K858" s="39">
        <f>SUM(K851:K857)</f>
        <v>-5230.3999999999996</v>
      </c>
    </row>
    <row r="859" spans="1:11" x14ac:dyDescent="0.25">
      <c r="A859" s="33" t="s">
        <v>308</v>
      </c>
      <c r="G859" s="41" t="s">
        <v>47</v>
      </c>
      <c r="H859" s="34"/>
      <c r="I859" s="40" t="s">
        <v>13</v>
      </c>
      <c r="J859" s="34"/>
      <c r="K859" s="34">
        <f>SUM(K848,K858)</f>
        <v>-5230.3999999999996</v>
      </c>
    </row>
    <row r="861" spans="1:11" x14ac:dyDescent="0.25">
      <c r="A861" s="33" t="s">
        <v>48</v>
      </c>
      <c r="G861" s="33" t="s">
        <v>303</v>
      </c>
    </row>
    <row r="862" spans="1:11" x14ac:dyDescent="0.25">
      <c r="G862" s="33" t="s">
        <v>304</v>
      </c>
    </row>
    <row r="863" spans="1:11" x14ac:dyDescent="0.25">
      <c r="A863" s="32" t="s">
        <v>309</v>
      </c>
      <c r="G863" s="33" t="s">
        <v>305</v>
      </c>
    </row>
    <row r="864" spans="1:11" x14ac:dyDescent="0.25">
      <c r="A864" s="33" t="s">
        <v>1</v>
      </c>
      <c r="B864" s="33" t="s">
        <v>236</v>
      </c>
      <c r="G864" s="33" t="s">
        <v>306</v>
      </c>
    </row>
    <row r="865" spans="1:11" x14ac:dyDescent="0.25">
      <c r="A865" s="33" t="s">
        <v>3</v>
      </c>
      <c r="B865" s="33" t="s">
        <v>4</v>
      </c>
    </row>
    <row r="866" spans="1:11" x14ac:dyDescent="0.25">
      <c r="A866" s="33" t="s">
        <v>5</v>
      </c>
      <c r="B866" s="33" t="s">
        <v>6</v>
      </c>
      <c r="G866" s="33" t="s">
        <v>48</v>
      </c>
    </row>
    <row r="867" spans="1:11" x14ac:dyDescent="0.25">
      <c r="A867" s="33" t="s">
        <v>7</v>
      </c>
      <c r="B867" s="33" t="s">
        <v>226</v>
      </c>
    </row>
    <row r="868" spans="1:11" x14ac:dyDescent="0.25">
      <c r="A868" s="33" t="s">
        <v>9</v>
      </c>
      <c r="B868" s="33" t="s">
        <v>10</v>
      </c>
      <c r="G868" s="32" t="s">
        <v>302</v>
      </c>
    </row>
    <row r="869" spans="1:11" x14ac:dyDescent="0.25">
      <c r="G869" s="33" t="s">
        <v>1</v>
      </c>
      <c r="H869" s="33" t="s">
        <v>236</v>
      </c>
    </row>
    <row r="870" spans="1:11" x14ac:dyDescent="0.25">
      <c r="A870" s="36" t="s">
        <v>11</v>
      </c>
      <c r="B870" s="37" t="s">
        <v>12</v>
      </c>
      <c r="C870" s="37" t="s">
        <v>13</v>
      </c>
      <c r="D870" s="37" t="s">
        <v>14</v>
      </c>
      <c r="E870" s="37" t="s">
        <v>15</v>
      </c>
      <c r="G870" s="33" t="s">
        <v>3</v>
      </c>
      <c r="H870" s="33" t="s">
        <v>4</v>
      </c>
    </row>
    <row r="871" spans="1:11" x14ac:dyDescent="0.25">
      <c r="G871" s="33" t="s">
        <v>5</v>
      </c>
      <c r="H871" s="33" t="s">
        <v>6</v>
      </c>
    </row>
    <row r="872" spans="1:11" x14ac:dyDescent="0.25">
      <c r="A872" s="33" t="s">
        <v>308</v>
      </c>
      <c r="G872" s="33" t="s">
        <v>7</v>
      </c>
      <c r="H872" s="33" t="s">
        <v>226</v>
      </c>
    </row>
    <row r="873" spans="1:11" x14ac:dyDescent="0.25">
      <c r="G873" s="33" t="s">
        <v>9</v>
      </c>
      <c r="H873" s="33" t="s">
        <v>124</v>
      </c>
    </row>
    <row r="874" spans="1:11" x14ac:dyDescent="0.25">
      <c r="A874" s="33" t="s">
        <v>48</v>
      </c>
    </row>
    <row r="875" spans="1:11" x14ac:dyDescent="0.25">
      <c r="G875" s="36" t="s">
        <v>11</v>
      </c>
      <c r="H875" s="37" t="s">
        <v>12</v>
      </c>
      <c r="I875" s="37" t="s">
        <v>13</v>
      </c>
      <c r="J875" s="37" t="s">
        <v>14</v>
      </c>
      <c r="K875" s="37" t="s">
        <v>15</v>
      </c>
    </row>
    <row r="876" spans="1:11" x14ac:dyDescent="0.25">
      <c r="A876" s="32" t="s">
        <v>310</v>
      </c>
      <c r="G876" s="38" t="s">
        <v>16</v>
      </c>
      <c r="H876" s="39"/>
      <c r="I876" s="40" t="s">
        <v>13</v>
      </c>
      <c r="J876" s="39"/>
      <c r="K876" s="39"/>
    </row>
    <row r="877" spans="1:11" x14ac:dyDescent="0.25">
      <c r="A877" s="33" t="s">
        <v>1</v>
      </c>
      <c r="B877" s="33" t="s">
        <v>236</v>
      </c>
      <c r="G877" s="41" t="s">
        <v>237</v>
      </c>
      <c r="H877" s="34">
        <v>5145</v>
      </c>
      <c r="I877" s="40" t="s">
        <v>238</v>
      </c>
      <c r="J877" s="35"/>
      <c r="K877" s="34"/>
    </row>
    <row r="878" spans="1:11" x14ac:dyDescent="0.25">
      <c r="A878" s="33" t="s">
        <v>3</v>
      </c>
      <c r="B878" s="33" t="s">
        <v>4</v>
      </c>
      <c r="G878" s="41" t="s">
        <v>69</v>
      </c>
      <c r="H878" s="34">
        <v>4900</v>
      </c>
      <c r="I878" s="40" t="s">
        <v>238</v>
      </c>
      <c r="J878" s="35"/>
      <c r="K878" s="34">
        <f>H878*J878</f>
        <v>0</v>
      </c>
    </row>
    <row r="879" spans="1:11" x14ac:dyDescent="0.25">
      <c r="A879" s="33" t="s">
        <v>5</v>
      </c>
      <c r="B879" s="33" t="s">
        <v>6</v>
      </c>
      <c r="G879" s="38" t="s">
        <v>20</v>
      </c>
      <c r="H879" s="39"/>
      <c r="I879" s="40" t="s">
        <v>13</v>
      </c>
      <c r="J879" s="39"/>
      <c r="K879" s="39">
        <f>SUM(K877:K878)</f>
        <v>0</v>
      </c>
    </row>
    <row r="880" spans="1:11" x14ac:dyDescent="0.25">
      <c r="A880" s="33" t="s">
        <v>7</v>
      </c>
      <c r="B880" s="33" t="s">
        <v>226</v>
      </c>
      <c r="G880" s="41" t="s">
        <v>13</v>
      </c>
      <c r="H880" s="34"/>
      <c r="I880" s="40" t="s">
        <v>13</v>
      </c>
      <c r="J880" s="34"/>
      <c r="K880" s="34"/>
    </row>
    <row r="881" spans="1:11" x14ac:dyDescent="0.25">
      <c r="A881" s="33" t="s">
        <v>9</v>
      </c>
      <c r="B881" s="33" t="s">
        <v>10</v>
      </c>
      <c r="G881" s="38" t="s">
        <v>21</v>
      </c>
      <c r="H881" s="39"/>
      <c r="I881" s="40" t="s">
        <v>13</v>
      </c>
      <c r="J881" s="39"/>
      <c r="K881" s="39"/>
    </row>
    <row r="882" spans="1:11" x14ac:dyDescent="0.25">
      <c r="G882" s="41" t="s">
        <v>22</v>
      </c>
      <c r="H882" s="34">
        <v>-9</v>
      </c>
      <c r="I882" s="40" t="s">
        <v>18</v>
      </c>
      <c r="J882" s="35"/>
      <c r="K882" s="34">
        <f>H882*J882</f>
        <v>0</v>
      </c>
    </row>
    <row r="883" spans="1:11" x14ac:dyDescent="0.25">
      <c r="A883" s="36" t="s">
        <v>11</v>
      </c>
      <c r="B883" s="37" t="s">
        <v>12</v>
      </c>
      <c r="C883" s="37" t="s">
        <v>13</v>
      </c>
      <c r="D883" s="37" t="s">
        <v>14</v>
      </c>
      <c r="E883" s="37" t="s">
        <v>15</v>
      </c>
      <c r="G883" s="41" t="s">
        <v>23</v>
      </c>
      <c r="H883" s="34">
        <v>-162</v>
      </c>
      <c r="I883" s="40" t="s">
        <v>18</v>
      </c>
      <c r="J883" s="35"/>
      <c r="K883" s="34">
        <f>H883*J883</f>
        <v>0</v>
      </c>
    </row>
    <row r="884" spans="1:11" x14ac:dyDescent="0.25">
      <c r="A884" s="38" t="s">
        <v>16</v>
      </c>
      <c r="B884" s="39"/>
      <c r="C884" s="40" t="s">
        <v>13</v>
      </c>
      <c r="D884" s="39"/>
      <c r="E884" s="39"/>
      <c r="G884" s="41" t="s">
        <v>70</v>
      </c>
      <c r="H884" s="34">
        <v>-30</v>
      </c>
      <c r="I884" s="40" t="s">
        <v>18</v>
      </c>
      <c r="J884" s="35"/>
      <c r="K884" s="34">
        <f>H884*J884</f>
        <v>0</v>
      </c>
    </row>
    <row r="885" spans="1:11" x14ac:dyDescent="0.25">
      <c r="A885" s="41" t="s">
        <v>237</v>
      </c>
      <c r="B885" s="34">
        <v>2415</v>
      </c>
      <c r="C885" s="40" t="s">
        <v>238</v>
      </c>
      <c r="D885" s="35"/>
      <c r="E885" s="34"/>
      <c r="G885" s="41" t="s">
        <v>125</v>
      </c>
      <c r="H885" s="34">
        <v>-169</v>
      </c>
      <c r="I885" s="40" t="s">
        <v>18</v>
      </c>
      <c r="J885" s="35"/>
      <c r="K885" s="34">
        <f>H885*J885</f>
        <v>0</v>
      </c>
    </row>
    <row r="886" spans="1:11" x14ac:dyDescent="0.25">
      <c r="A886" s="41" t="s">
        <v>69</v>
      </c>
      <c r="B886" s="34">
        <v>2300</v>
      </c>
      <c r="C886" s="40" t="s">
        <v>238</v>
      </c>
      <c r="D886" s="35"/>
      <c r="E886" s="34">
        <f>B886*D886</f>
        <v>0</v>
      </c>
      <c r="G886" s="41" t="s">
        <v>71</v>
      </c>
      <c r="H886" s="34">
        <v>-112</v>
      </c>
      <c r="I886" s="40" t="s">
        <v>27</v>
      </c>
      <c r="J886" s="35"/>
      <c r="K886" s="34">
        <f>H886*J886</f>
        <v>0</v>
      </c>
    </row>
    <row r="887" spans="1:11" x14ac:dyDescent="0.25">
      <c r="A887" s="38" t="s">
        <v>20</v>
      </c>
      <c r="B887" s="39"/>
      <c r="C887" s="40" t="s">
        <v>13</v>
      </c>
      <c r="D887" s="39"/>
      <c r="E887" s="39">
        <f>SUM(E885:E886)</f>
        <v>0</v>
      </c>
      <c r="G887" s="38" t="s">
        <v>31</v>
      </c>
      <c r="H887" s="39"/>
      <c r="I887" s="40" t="s">
        <v>13</v>
      </c>
      <c r="J887" s="39"/>
      <c r="K887" s="39">
        <f>SUM(K881:K886)</f>
        <v>0</v>
      </c>
    </row>
    <row r="888" spans="1:11" x14ac:dyDescent="0.25">
      <c r="A888" s="41" t="s">
        <v>13</v>
      </c>
      <c r="B888" s="34"/>
      <c r="C888" s="40" t="s">
        <v>13</v>
      </c>
      <c r="D888" s="34"/>
      <c r="E888" s="34"/>
      <c r="G888" s="38" t="s">
        <v>32</v>
      </c>
      <c r="H888" s="39"/>
      <c r="I888" s="40" t="s">
        <v>13</v>
      </c>
      <c r="J888" s="39"/>
      <c r="K888" s="39">
        <f>SUM(K879,K887)</f>
        <v>0</v>
      </c>
    </row>
    <row r="889" spans="1:11" x14ac:dyDescent="0.25">
      <c r="A889" s="38" t="s">
        <v>21</v>
      </c>
      <c r="B889" s="39"/>
      <c r="C889" s="40" t="s">
        <v>13</v>
      </c>
      <c r="D889" s="39"/>
      <c r="E889" s="39"/>
      <c r="G889" s="41" t="s">
        <v>13</v>
      </c>
      <c r="H889" s="34"/>
      <c r="I889" s="40" t="s">
        <v>13</v>
      </c>
      <c r="J889" s="34"/>
      <c r="K889" s="34"/>
    </row>
    <row r="890" spans="1:11" x14ac:dyDescent="0.25">
      <c r="A890" s="41" t="s">
        <v>22</v>
      </c>
      <c r="B890" s="34">
        <v>-9</v>
      </c>
      <c r="C890" s="40" t="s">
        <v>18</v>
      </c>
      <c r="D890" s="35"/>
      <c r="E890" s="34">
        <f>B890*D890</f>
        <v>0</v>
      </c>
      <c r="G890" s="38" t="s">
        <v>33</v>
      </c>
      <c r="H890" s="39"/>
      <c r="I890" s="40" t="s">
        <v>13</v>
      </c>
      <c r="J890" s="39"/>
      <c r="K890" s="39"/>
    </row>
    <row r="891" spans="1:11" x14ac:dyDescent="0.25">
      <c r="A891" s="41" t="s">
        <v>23</v>
      </c>
      <c r="B891" s="34">
        <v>-31</v>
      </c>
      <c r="C891" s="40" t="s">
        <v>18</v>
      </c>
      <c r="D891" s="35"/>
      <c r="E891" s="34">
        <f>B891*D891</f>
        <v>0</v>
      </c>
      <c r="G891" s="41" t="s">
        <v>36</v>
      </c>
      <c r="H891" s="34">
        <v>-1</v>
      </c>
      <c r="I891" s="40" t="s">
        <v>13</v>
      </c>
      <c r="J891" s="34">
        <v>133</v>
      </c>
      <c r="K891" s="34">
        <f t="shared" ref="K891:K897" si="44">H891*J891</f>
        <v>-133</v>
      </c>
    </row>
    <row r="892" spans="1:11" x14ac:dyDescent="0.25">
      <c r="A892" s="41" t="s">
        <v>24</v>
      </c>
      <c r="B892" s="34">
        <v>-20</v>
      </c>
      <c r="C892" s="40" t="s">
        <v>25</v>
      </c>
      <c r="D892" s="35"/>
      <c r="E892" s="34"/>
      <c r="G892" s="41" t="s">
        <v>88</v>
      </c>
      <c r="H892" s="35">
        <v>-0.33</v>
      </c>
      <c r="I892" s="40" t="s">
        <v>13</v>
      </c>
      <c r="J892" s="34">
        <v>380</v>
      </c>
      <c r="K892" s="34">
        <f t="shared" si="44"/>
        <v>-125.4</v>
      </c>
    </row>
    <row r="893" spans="1:11" x14ac:dyDescent="0.25">
      <c r="A893" s="41" t="s">
        <v>71</v>
      </c>
      <c r="B893" s="34">
        <v>-45</v>
      </c>
      <c r="C893" s="40" t="s">
        <v>27</v>
      </c>
      <c r="D893" s="35"/>
      <c r="E893" s="34">
        <f>B893*D893</f>
        <v>0</v>
      </c>
      <c r="G893" s="41" t="s">
        <v>247</v>
      </c>
      <c r="H893" s="34">
        <v>-3</v>
      </c>
      <c r="I893" s="40" t="s">
        <v>13</v>
      </c>
      <c r="J893" s="34">
        <v>175</v>
      </c>
      <c r="K893" s="34">
        <f t="shared" si="44"/>
        <v>-525</v>
      </c>
    </row>
    <row r="894" spans="1:11" x14ac:dyDescent="0.25">
      <c r="A894" s="38" t="s">
        <v>31</v>
      </c>
      <c r="B894" s="39"/>
      <c r="C894" s="40" t="s">
        <v>13</v>
      </c>
      <c r="D894" s="39"/>
      <c r="E894" s="39">
        <f>SUM(E889:E893)</f>
        <v>0</v>
      </c>
      <c r="G894" s="41" t="s">
        <v>129</v>
      </c>
      <c r="H894" s="34">
        <v>-3</v>
      </c>
      <c r="I894" s="40" t="s">
        <v>13</v>
      </c>
      <c r="J894" s="34">
        <v>275</v>
      </c>
      <c r="K894" s="34">
        <f t="shared" si="44"/>
        <v>-825</v>
      </c>
    </row>
    <row r="895" spans="1:11" x14ac:dyDescent="0.25">
      <c r="A895" s="38" t="s">
        <v>32</v>
      </c>
      <c r="B895" s="39"/>
      <c r="C895" s="40" t="s">
        <v>13</v>
      </c>
      <c r="D895" s="39"/>
      <c r="E895" s="39">
        <f>SUM(E887,E894)</f>
        <v>0</v>
      </c>
      <c r="G895" s="41" t="s">
        <v>276</v>
      </c>
      <c r="H895" s="34">
        <v>-3</v>
      </c>
      <c r="I895" s="40" t="s">
        <v>13</v>
      </c>
      <c r="J895" s="34">
        <v>582</v>
      </c>
      <c r="K895" s="34">
        <f t="shared" si="44"/>
        <v>-1746</v>
      </c>
    </row>
    <row r="896" spans="1:11" x14ac:dyDescent="0.25">
      <c r="A896" s="41" t="s">
        <v>13</v>
      </c>
      <c r="B896" s="34"/>
      <c r="C896" s="40" t="s">
        <v>13</v>
      </c>
      <c r="D896" s="34"/>
      <c r="E896" s="34"/>
      <c r="G896" s="41" t="s">
        <v>228</v>
      </c>
      <c r="H896" s="34">
        <v>-1</v>
      </c>
      <c r="I896" s="40" t="s">
        <v>13</v>
      </c>
      <c r="J896" s="34">
        <v>120</v>
      </c>
      <c r="K896" s="34">
        <f t="shared" si="44"/>
        <v>-120</v>
      </c>
    </row>
    <row r="897" spans="1:11" x14ac:dyDescent="0.25">
      <c r="A897" s="38" t="s">
        <v>311</v>
      </c>
      <c r="B897" s="39"/>
      <c r="C897" s="40" t="s">
        <v>13</v>
      </c>
      <c r="D897" s="39"/>
      <c r="E897" s="39"/>
      <c r="G897" s="41" t="s">
        <v>229</v>
      </c>
      <c r="H897" s="34">
        <v>-100</v>
      </c>
      <c r="I897" s="40" t="s">
        <v>13</v>
      </c>
      <c r="J897" s="34">
        <v>5</v>
      </c>
      <c r="K897" s="34">
        <f t="shared" si="44"/>
        <v>-500</v>
      </c>
    </row>
    <row r="898" spans="1:11" x14ac:dyDescent="0.25">
      <c r="A898" s="41" t="s">
        <v>35</v>
      </c>
      <c r="B898" s="34">
        <v>-20</v>
      </c>
      <c r="C898" s="40" t="s">
        <v>13</v>
      </c>
      <c r="D898" s="34">
        <v>21</v>
      </c>
      <c r="E898" s="34">
        <f t="shared" ref="E898:E905" si="45">B898*D898</f>
        <v>-420</v>
      </c>
      <c r="G898" s="38" t="s">
        <v>46</v>
      </c>
      <c r="H898" s="39"/>
      <c r="I898" s="40" t="s">
        <v>13</v>
      </c>
      <c r="J898" s="39"/>
      <c r="K898" s="39">
        <f>SUM(K891:K897)</f>
        <v>-3974.4</v>
      </c>
    </row>
    <row r="899" spans="1:11" x14ac:dyDescent="0.25">
      <c r="A899" s="41" t="s">
        <v>36</v>
      </c>
      <c r="B899" s="34">
        <v>-1</v>
      </c>
      <c r="C899" s="40" t="s">
        <v>13</v>
      </c>
      <c r="D899" s="34">
        <v>133</v>
      </c>
      <c r="E899" s="34">
        <f t="shared" si="45"/>
        <v>-133</v>
      </c>
      <c r="G899" s="41" t="s">
        <v>47</v>
      </c>
      <c r="H899" s="34"/>
      <c r="I899" s="40" t="s">
        <v>13</v>
      </c>
      <c r="J899" s="34"/>
      <c r="K899" s="34">
        <f>SUM(K888,K898)</f>
        <v>-3974.4</v>
      </c>
    </row>
    <row r="900" spans="1:11" x14ac:dyDescent="0.25">
      <c r="A900" s="41" t="s">
        <v>88</v>
      </c>
      <c r="B900" s="35">
        <v>-0.33</v>
      </c>
      <c r="C900" s="40" t="s">
        <v>13</v>
      </c>
      <c r="D900" s="34">
        <v>380</v>
      </c>
      <c r="E900" s="34">
        <f t="shared" si="45"/>
        <v>-125.4</v>
      </c>
    </row>
    <row r="901" spans="1:11" x14ac:dyDescent="0.25">
      <c r="A901" s="41" t="s">
        <v>247</v>
      </c>
      <c r="B901" s="34">
        <v>-2</v>
      </c>
      <c r="C901" s="40" t="s">
        <v>13</v>
      </c>
      <c r="D901" s="34">
        <v>175</v>
      </c>
      <c r="E901" s="34">
        <f t="shared" si="45"/>
        <v>-350</v>
      </c>
      <c r="G901" s="33" t="s">
        <v>307</v>
      </c>
    </row>
    <row r="902" spans="1:11" x14ac:dyDescent="0.25">
      <c r="A902" s="41" t="s">
        <v>129</v>
      </c>
      <c r="B902" s="34">
        <v>-2</v>
      </c>
      <c r="C902" s="40" t="s">
        <v>13</v>
      </c>
      <c r="D902" s="34">
        <v>275</v>
      </c>
      <c r="E902" s="34">
        <f t="shared" si="45"/>
        <v>-550</v>
      </c>
      <c r="G902" s="33" t="s">
        <v>304</v>
      </c>
    </row>
    <row r="903" spans="1:11" x14ac:dyDescent="0.25">
      <c r="A903" s="41" t="s">
        <v>276</v>
      </c>
      <c r="B903" s="34">
        <v>-2</v>
      </c>
      <c r="C903" s="40" t="s">
        <v>13</v>
      </c>
      <c r="D903" s="34">
        <v>439</v>
      </c>
      <c r="E903" s="34">
        <f t="shared" si="45"/>
        <v>-878</v>
      </c>
      <c r="G903" s="33" t="s">
        <v>305</v>
      </c>
    </row>
    <row r="904" spans="1:11" x14ac:dyDescent="0.25">
      <c r="A904" s="41" t="s">
        <v>228</v>
      </c>
      <c r="B904" s="34">
        <v>-1</v>
      </c>
      <c r="C904" s="40" t="s">
        <v>13</v>
      </c>
      <c r="D904" s="34">
        <v>120</v>
      </c>
      <c r="E904" s="34">
        <f t="shared" si="45"/>
        <v>-120</v>
      </c>
      <c r="G904" s="33" t="s">
        <v>306</v>
      </c>
    </row>
    <row r="905" spans="1:11" x14ac:dyDescent="0.25">
      <c r="A905" s="41" t="s">
        <v>229</v>
      </c>
      <c r="B905" s="34">
        <v>-40</v>
      </c>
      <c r="C905" s="40" t="s">
        <v>13</v>
      </c>
      <c r="D905" s="34">
        <v>5</v>
      </c>
      <c r="E905" s="34">
        <f t="shared" si="45"/>
        <v>-200</v>
      </c>
    </row>
    <row r="906" spans="1:11" x14ac:dyDescent="0.25">
      <c r="A906" s="38" t="s">
        <v>46</v>
      </c>
      <c r="B906" s="39"/>
      <c r="C906" s="40" t="s">
        <v>13</v>
      </c>
      <c r="D906" s="39"/>
      <c r="E906" s="39">
        <f>SUM(E898:E905)</f>
        <v>-2776.4</v>
      </c>
      <c r="G906" s="33" t="s">
        <v>48</v>
      </c>
    </row>
    <row r="907" spans="1:11" x14ac:dyDescent="0.25">
      <c r="A907" s="41" t="s">
        <v>47</v>
      </c>
      <c r="B907" s="34"/>
      <c r="C907" s="40" t="s">
        <v>13</v>
      </c>
      <c r="D907" s="34"/>
      <c r="E907" s="34">
        <f>SUM(E895,E906)</f>
        <v>-2776.4</v>
      </c>
    </row>
    <row r="908" spans="1:11" x14ac:dyDescent="0.25">
      <c r="G908" s="32" t="s">
        <v>302</v>
      </c>
    </row>
    <row r="909" spans="1:11" x14ac:dyDescent="0.25">
      <c r="A909" s="33" t="s">
        <v>312</v>
      </c>
      <c r="G909" s="33" t="s">
        <v>1</v>
      </c>
      <c r="H909" s="33" t="s">
        <v>236</v>
      </c>
    </row>
    <row r="910" spans="1:11" x14ac:dyDescent="0.25">
      <c r="A910" s="33" t="s">
        <v>304</v>
      </c>
      <c r="G910" s="33" t="s">
        <v>3</v>
      </c>
      <c r="H910" s="33" t="s">
        <v>4</v>
      </c>
    </row>
    <row r="911" spans="1:11" x14ac:dyDescent="0.25">
      <c r="A911" s="33" t="s">
        <v>305</v>
      </c>
      <c r="G911" s="33" t="s">
        <v>5</v>
      </c>
      <c r="H911" s="33" t="s">
        <v>6</v>
      </c>
    </row>
    <row r="912" spans="1:11" x14ac:dyDescent="0.25">
      <c r="A912" s="33" t="s">
        <v>306</v>
      </c>
      <c r="G912" s="33" t="s">
        <v>7</v>
      </c>
      <c r="H912" s="33" t="s">
        <v>226</v>
      </c>
    </row>
    <row r="913" spans="1:11" x14ac:dyDescent="0.25">
      <c r="G913" s="33" t="s">
        <v>9</v>
      </c>
      <c r="H913" s="33" t="s">
        <v>124</v>
      </c>
    </row>
    <row r="914" spans="1:11" x14ac:dyDescent="0.25">
      <c r="A914" s="33" t="s">
        <v>48</v>
      </c>
    </row>
    <row r="915" spans="1:11" x14ac:dyDescent="0.25">
      <c r="G915" s="36" t="s">
        <v>11</v>
      </c>
      <c r="H915" s="37" t="s">
        <v>12</v>
      </c>
      <c r="I915" s="37" t="s">
        <v>13</v>
      </c>
      <c r="J915" s="37" t="s">
        <v>14</v>
      </c>
      <c r="K915" s="37" t="s">
        <v>15</v>
      </c>
    </row>
    <row r="916" spans="1:11" x14ac:dyDescent="0.25">
      <c r="A916" s="32" t="s">
        <v>313</v>
      </c>
    </row>
    <row r="917" spans="1:11" x14ac:dyDescent="0.25">
      <c r="A917" s="33" t="s">
        <v>1</v>
      </c>
      <c r="B917" s="33" t="s">
        <v>236</v>
      </c>
      <c r="G917" s="33" t="s">
        <v>335</v>
      </c>
    </row>
    <row r="918" spans="1:11" x14ac:dyDescent="0.25">
      <c r="A918" s="33" t="s">
        <v>3</v>
      </c>
      <c r="B918" s="33" t="s">
        <v>4</v>
      </c>
    </row>
    <row r="919" spans="1:11" x14ac:dyDescent="0.25">
      <c r="A919" s="33" t="s">
        <v>5</v>
      </c>
      <c r="B919" s="33" t="s">
        <v>6</v>
      </c>
      <c r="G919" s="33" t="s">
        <v>48</v>
      </c>
    </row>
    <row r="920" spans="1:11" x14ac:dyDescent="0.25">
      <c r="A920" s="33" t="s">
        <v>7</v>
      </c>
      <c r="B920" s="33" t="s">
        <v>226</v>
      </c>
    </row>
    <row r="921" spans="1:11" x14ac:dyDescent="0.25">
      <c r="A921" s="33" t="s">
        <v>9</v>
      </c>
      <c r="B921" s="33" t="s">
        <v>10</v>
      </c>
      <c r="G921" s="32" t="s">
        <v>309</v>
      </c>
    </row>
    <row r="922" spans="1:11" x14ac:dyDescent="0.25">
      <c r="G922" s="33" t="s">
        <v>1</v>
      </c>
      <c r="H922" s="33" t="s">
        <v>236</v>
      </c>
    </row>
    <row r="923" spans="1:11" x14ac:dyDescent="0.25">
      <c r="A923" s="36" t="s">
        <v>11</v>
      </c>
      <c r="B923" s="37" t="s">
        <v>12</v>
      </c>
      <c r="C923" s="37" t="s">
        <v>13</v>
      </c>
      <c r="D923" s="37" t="s">
        <v>14</v>
      </c>
      <c r="E923" s="37" t="s">
        <v>15</v>
      </c>
      <c r="G923" s="33" t="s">
        <v>3</v>
      </c>
      <c r="H923" s="33" t="s">
        <v>4</v>
      </c>
    </row>
    <row r="924" spans="1:11" x14ac:dyDescent="0.25">
      <c r="G924" s="33" t="s">
        <v>5</v>
      </c>
      <c r="H924" s="33" t="s">
        <v>6</v>
      </c>
    </row>
    <row r="925" spans="1:11" x14ac:dyDescent="0.25">
      <c r="A925" s="33" t="s">
        <v>308</v>
      </c>
      <c r="G925" s="33" t="s">
        <v>7</v>
      </c>
      <c r="H925" s="33" t="s">
        <v>226</v>
      </c>
    </row>
    <row r="926" spans="1:11" x14ac:dyDescent="0.25">
      <c r="G926" s="33" t="s">
        <v>9</v>
      </c>
      <c r="H926" s="33" t="s">
        <v>124</v>
      </c>
    </row>
    <row r="927" spans="1:11" x14ac:dyDescent="0.25">
      <c r="A927" s="33" t="s">
        <v>48</v>
      </c>
    </row>
    <row r="928" spans="1:11" x14ac:dyDescent="0.25">
      <c r="G928" s="36" t="s">
        <v>11</v>
      </c>
      <c r="H928" s="37" t="s">
        <v>12</v>
      </c>
      <c r="I928" s="37" t="s">
        <v>13</v>
      </c>
      <c r="J928" s="37" t="s">
        <v>14</v>
      </c>
      <c r="K928" s="37" t="s">
        <v>15</v>
      </c>
    </row>
    <row r="929" spans="1:11" x14ac:dyDescent="0.25">
      <c r="A929" s="33" t="s">
        <v>120</v>
      </c>
      <c r="G929" s="38" t="s">
        <v>16</v>
      </c>
      <c r="H929" s="39"/>
      <c r="I929" s="40" t="s">
        <v>13</v>
      </c>
      <c r="J929" s="39"/>
      <c r="K929" s="39"/>
    </row>
    <row r="930" spans="1:11" x14ac:dyDescent="0.25">
      <c r="A930" s="33" t="s">
        <v>121</v>
      </c>
      <c r="G930" s="41" t="s">
        <v>245</v>
      </c>
      <c r="H930" s="34">
        <v>1600</v>
      </c>
      <c r="I930" s="40" t="s">
        <v>238</v>
      </c>
      <c r="J930" s="35"/>
      <c r="K930" s="34">
        <f>H930*J930</f>
        <v>0</v>
      </c>
    </row>
    <row r="931" spans="1:11" x14ac:dyDescent="0.25">
      <c r="G931" s="38" t="s">
        <v>20</v>
      </c>
      <c r="H931" s="39"/>
      <c r="I931" s="40" t="s">
        <v>13</v>
      </c>
      <c r="J931" s="39"/>
      <c r="K931" s="39">
        <f>SUM(K930:K930)</f>
        <v>0</v>
      </c>
    </row>
    <row r="932" spans="1:11" x14ac:dyDescent="0.25">
      <c r="A932" s="33" t="s">
        <v>122</v>
      </c>
      <c r="G932" s="41" t="s">
        <v>13</v>
      </c>
      <c r="H932" s="34"/>
      <c r="I932" s="40" t="s">
        <v>13</v>
      </c>
      <c r="J932" s="34"/>
      <c r="K932" s="34"/>
    </row>
    <row r="933" spans="1:11" x14ac:dyDescent="0.25">
      <c r="A933" s="33" t="s">
        <v>123</v>
      </c>
      <c r="G933" s="38" t="s">
        <v>21</v>
      </c>
      <c r="H933" s="39"/>
      <c r="I933" s="40" t="s">
        <v>13</v>
      </c>
      <c r="J933" s="39"/>
      <c r="K933" s="39"/>
    </row>
    <row r="934" spans="1:11" x14ac:dyDescent="0.25">
      <c r="G934" s="41" t="s">
        <v>22</v>
      </c>
      <c r="H934" s="34">
        <v>-9</v>
      </c>
      <c r="I934" s="40" t="s">
        <v>18</v>
      </c>
      <c r="J934" s="35"/>
      <c r="K934" s="34">
        <f>H934*J934</f>
        <v>0</v>
      </c>
    </row>
    <row r="935" spans="1:11" x14ac:dyDescent="0.25">
      <c r="G935" s="41" t="s">
        <v>23</v>
      </c>
      <c r="H935" s="34">
        <v>-94</v>
      </c>
      <c r="I935" s="40" t="s">
        <v>18</v>
      </c>
      <c r="J935" s="35"/>
      <c r="K935" s="34">
        <f>H935*J935</f>
        <v>0</v>
      </c>
    </row>
    <row r="936" spans="1:11" x14ac:dyDescent="0.25">
      <c r="G936" s="41" t="s">
        <v>70</v>
      </c>
      <c r="H936" s="34">
        <v>-1</v>
      </c>
      <c r="I936" s="40" t="s">
        <v>18</v>
      </c>
      <c r="J936" s="35"/>
      <c r="K936" s="34">
        <f>H936*J936</f>
        <v>0</v>
      </c>
    </row>
    <row r="937" spans="1:11" x14ac:dyDescent="0.25">
      <c r="G937" s="41" t="s">
        <v>125</v>
      </c>
      <c r="H937" s="34">
        <v>-41</v>
      </c>
      <c r="I937" s="40" t="s">
        <v>18</v>
      </c>
      <c r="J937" s="35"/>
      <c r="K937" s="34">
        <f>H937*J937</f>
        <v>0</v>
      </c>
    </row>
    <row r="938" spans="1:11" x14ac:dyDescent="0.25">
      <c r="G938" s="38" t="s">
        <v>31</v>
      </c>
      <c r="H938" s="39"/>
      <c r="I938" s="40" t="s">
        <v>13</v>
      </c>
      <c r="J938" s="39"/>
      <c r="K938" s="39">
        <f>SUM(K933:K937)</f>
        <v>0</v>
      </c>
    </row>
    <row r="939" spans="1:11" x14ac:dyDescent="0.25">
      <c r="G939" s="38" t="s">
        <v>32</v>
      </c>
      <c r="H939" s="39"/>
      <c r="I939" s="40" t="s">
        <v>13</v>
      </c>
      <c r="J939" s="39"/>
      <c r="K939" s="39">
        <f>SUM(K931,K938)</f>
        <v>0</v>
      </c>
    </row>
    <row r="940" spans="1:11" x14ac:dyDescent="0.25">
      <c r="G940" s="41" t="s">
        <v>13</v>
      </c>
      <c r="H940" s="34"/>
      <c r="I940" s="40" t="s">
        <v>13</v>
      </c>
      <c r="J940" s="34"/>
      <c r="K940" s="34"/>
    </row>
    <row r="941" spans="1:11" x14ac:dyDescent="0.25">
      <c r="G941" s="38" t="s">
        <v>311</v>
      </c>
      <c r="H941" s="39"/>
      <c r="I941" s="40" t="s">
        <v>13</v>
      </c>
      <c r="J941" s="39"/>
      <c r="K941" s="39"/>
    </row>
    <row r="942" spans="1:11" x14ac:dyDescent="0.25">
      <c r="G942" s="41" t="s">
        <v>36</v>
      </c>
      <c r="H942" s="34">
        <v>-1</v>
      </c>
      <c r="I942" s="40" t="s">
        <v>13</v>
      </c>
      <c r="J942" s="34">
        <v>133</v>
      </c>
      <c r="K942" s="34">
        <f>H942*J942</f>
        <v>-133</v>
      </c>
    </row>
    <row r="943" spans="1:11" x14ac:dyDescent="0.25">
      <c r="G943" s="41" t="s">
        <v>88</v>
      </c>
      <c r="H943" s="35">
        <v>-0.33</v>
      </c>
      <c r="I943" s="40" t="s">
        <v>13</v>
      </c>
      <c r="J943" s="34">
        <v>380</v>
      </c>
      <c r="K943" s="34">
        <f>H943*J943</f>
        <v>-125.4</v>
      </c>
    </row>
    <row r="944" spans="1:11" x14ac:dyDescent="0.25">
      <c r="G944" s="41" t="s">
        <v>250</v>
      </c>
      <c r="H944" s="35">
        <v>-0.33</v>
      </c>
      <c r="I944" s="40" t="s">
        <v>13</v>
      </c>
      <c r="J944" s="34">
        <v>425</v>
      </c>
      <c r="K944" s="34">
        <f>H944*J944</f>
        <v>-140.25</v>
      </c>
    </row>
    <row r="945" spans="7:11" x14ac:dyDescent="0.25">
      <c r="G945" s="41" t="s">
        <v>228</v>
      </c>
      <c r="H945" s="34">
        <v>-1</v>
      </c>
      <c r="I945" s="40" t="s">
        <v>13</v>
      </c>
      <c r="J945" s="34">
        <v>120</v>
      </c>
      <c r="K945" s="34">
        <f>H945*J945</f>
        <v>-120</v>
      </c>
    </row>
    <row r="946" spans="7:11" x14ac:dyDescent="0.25">
      <c r="G946" s="41" t="s">
        <v>229</v>
      </c>
      <c r="H946" s="34">
        <v>-40</v>
      </c>
      <c r="I946" s="40" t="s">
        <v>13</v>
      </c>
      <c r="J946" s="34">
        <v>5</v>
      </c>
      <c r="K946" s="34">
        <f>H946*J946</f>
        <v>-200</v>
      </c>
    </row>
    <row r="947" spans="7:11" x14ac:dyDescent="0.25">
      <c r="G947" s="38" t="s">
        <v>46</v>
      </c>
      <c r="H947" s="39"/>
      <c r="I947" s="40" t="s">
        <v>13</v>
      </c>
      <c r="J947" s="39"/>
      <c r="K947" s="39">
        <f>SUM(K942:K946)</f>
        <v>-718.65</v>
      </c>
    </row>
    <row r="948" spans="7:11" x14ac:dyDescent="0.25">
      <c r="G948" s="41" t="s">
        <v>47</v>
      </c>
      <c r="H948" s="34"/>
      <c r="I948" s="40" t="s">
        <v>13</v>
      </c>
      <c r="J948" s="34"/>
      <c r="K948" s="34">
        <f>SUM(K939,K947)</f>
        <v>-718.65</v>
      </c>
    </row>
    <row r="950" spans="7:11" x14ac:dyDescent="0.25">
      <c r="G950" s="33" t="s">
        <v>312</v>
      </c>
    </row>
    <row r="951" spans="7:11" x14ac:dyDescent="0.25">
      <c r="G951" s="33" t="s">
        <v>304</v>
      </c>
    </row>
    <row r="952" spans="7:11" x14ac:dyDescent="0.25">
      <c r="G952" s="33" t="s">
        <v>305</v>
      </c>
    </row>
    <row r="953" spans="7:11" x14ac:dyDescent="0.25">
      <c r="G953" s="33" t="s">
        <v>306</v>
      </c>
    </row>
    <row r="955" spans="7:11" x14ac:dyDescent="0.25">
      <c r="G955" s="33" t="s">
        <v>48</v>
      </c>
    </row>
    <row r="957" spans="7:11" x14ac:dyDescent="0.25">
      <c r="G957" s="32" t="s">
        <v>310</v>
      </c>
    </row>
    <row r="958" spans="7:11" x14ac:dyDescent="0.25">
      <c r="G958" s="33" t="s">
        <v>1</v>
      </c>
      <c r="H958" s="33" t="s">
        <v>236</v>
      </c>
    </row>
    <row r="959" spans="7:11" x14ac:dyDescent="0.25">
      <c r="G959" s="33" t="s">
        <v>3</v>
      </c>
      <c r="H959" s="33" t="s">
        <v>4</v>
      </c>
    </row>
    <row r="960" spans="7:11" x14ac:dyDescent="0.25">
      <c r="G960" s="33" t="s">
        <v>5</v>
      </c>
      <c r="H960" s="33" t="s">
        <v>6</v>
      </c>
    </row>
    <row r="961" spans="7:11" x14ac:dyDescent="0.25">
      <c r="G961" s="33" t="s">
        <v>7</v>
      </c>
      <c r="H961" s="33" t="s">
        <v>226</v>
      </c>
    </row>
    <row r="962" spans="7:11" x14ac:dyDescent="0.25">
      <c r="G962" s="33" t="s">
        <v>9</v>
      </c>
      <c r="H962" s="33" t="s">
        <v>124</v>
      </c>
    </row>
    <row r="964" spans="7:11" x14ac:dyDescent="0.25">
      <c r="G964" s="36" t="s">
        <v>11</v>
      </c>
      <c r="H964" s="37" t="s">
        <v>12</v>
      </c>
      <c r="I964" s="37" t="s">
        <v>13</v>
      </c>
      <c r="J964" s="37" t="s">
        <v>14</v>
      </c>
      <c r="K964" s="37" t="s">
        <v>15</v>
      </c>
    </row>
    <row r="965" spans="7:11" x14ac:dyDescent="0.25">
      <c r="G965" s="38" t="s">
        <v>16</v>
      </c>
      <c r="H965" s="39"/>
      <c r="I965" s="40" t="s">
        <v>13</v>
      </c>
      <c r="J965" s="39"/>
      <c r="K965" s="39"/>
    </row>
    <row r="966" spans="7:11" x14ac:dyDescent="0.25">
      <c r="G966" s="41" t="s">
        <v>237</v>
      </c>
      <c r="H966" s="34">
        <v>2415</v>
      </c>
      <c r="I966" s="40" t="s">
        <v>238</v>
      </c>
      <c r="J966" s="35"/>
      <c r="K966" s="34"/>
    </row>
    <row r="967" spans="7:11" x14ac:dyDescent="0.25">
      <c r="G967" s="41" t="s">
        <v>69</v>
      </c>
      <c r="H967" s="34">
        <v>2300</v>
      </c>
      <c r="I967" s="40" t="s">
        <v>238</v>
      </c>
      <c r="J967" s="35"/>
      <c r="K967" s="34">
        <f>H967*J967</f>
        <v>0</v>
      </c>
    </row>
    <row r="968" spans="7:11" x14ac:dyDescent="0.25">
      <c r="G968" s="38" t="s">
        <v>20</v>
      </c>
      <c r="H968" s="39"/>
      <c r="I968" s="40" t="s">
        <v>13</v>
      </c>
      <c r="J968" s="39"/>
      <c r="K968" s="39">
        <f>SUM(K966:K967)</f>
        <v>0</v>
      </c>
    </row>
    <row r="969" spans="7:11" x14ac:dyDescent="0.25">
      <c r="G969" s="41" t="s">
        <v>13</v>
      </c>
      <c r="H969" s="34"/>
      <c r="I969" s="40" t="s">
        <v>13</v>
      </c>
      <c r="J969" s="34"/>
      <c r="K969" s="34"/>
    </row>
    <row r="970" spans="7:11" x14ac:dyDescent="0.25">
      <c r="G970" s="38" t="s">
        <v>21</v>
      </c>
      <c r="H970" s="39"/>
      <c r="I970" s="40" t="s">
        <v>13</v>
      </c>
      <c r="J970" s="39"/>
      <c r="K970" s="39"/>
    </row>
    <row r="971" spans="7:11" x14ac:dyDescent="0.25">
      <c r="G971" s="41" t="s">
        <v>22</v>
      </c>
      <c r="H971" s="34">
        <v>-9</v>
      </c>
      <c r="I971" s="40" t="s">
        <v>18</v>
      </c>
      <c r="J971" s="35"/>
      <c r="K971" s="34">
        <f>H971*J971</f>
        <v>0</v>
      </c>
    </row>
    <row r="972" spans="7:11" x14ac:dyDescent="0.25">
      <c r="G972" s="41" t="s">
        <v>23</v>
      </c>
      <c r="H972" s="34">
        <v>-94</v>
      </c>
      <c r="I972" s="40" t="s">
        <v>18</v>
      </c>
      <c r="J972" s="35"/>
      <c r="K972" s="34">
        <f>H972*J972</f>
        <v>0</v>
      </c>
    </row>
    <row r="973" spans="7:11" x14ac:dyDescent="0.25">
      <c r="G973" s="41" t="s">
        <v>70</v>
      </c>
      <c r="H973" s="34">
        <v>-12</v>
      </c>
      <c r="I973" s="40" t="s">
        <v>18</v>
      </c>
      <c r="J973" s="35"/>
      <c r="K973" s="34">
        <f>H973*J973</f>
        <v>0</v>
      </c>
    </row>
    <row r="974" spans="7:11" x14ac:dyDescent="0.25">
      <c r="G974" s="41" t="s">
        <v>125</v>
      </c>
      <c r="H974" s="34">
        <v>-68</v>
      </c>
      <c r="I974" s="40" t="s">
        <v>18</v>
      </c>
      <c r="J974" s="35"/>
      <c r="K974" s="34">
        <f>H974*J974</f>
        <v>0</v>
      </c>
    </row>
    <row r="975" spans="7:11" x14ac:dyDescent="0.25">
      <c r="G975" s="41" t="s">
        <v>71</v>
      </c>
      <c r="H975" s="34">
        <v>-45</v>
      </c>
      <c r="I975" s="40" t="s">
        <v>27</v>
      </c>
      <c r="J975" s="35"/>
      <c r="K975" s="34">
        <f>H975*J975</f>
        <v>0</v>
      </c>
    </row>
    <row r="976" spans="7:11" x14ac:dyDescent="0.25">
      <c r="G976" s="38" t="s">
        <v>31</v>
      </c>
      <c r="H976" s="39"/>
      <c r="I976" s="40" t="s">
        <v>13</v>
      </c>
      <c r="J976" s="39"/>
      <c r="K976" s="39">
        <f>SUM(K970:K975)</f>
        <v>0</v>
      </c>
    </row>
    <row r="977" spans="7:11" x14ac:dyDescent="0.25">
      <c r="G977" s="38" t="s">
        <v>32</v>
      </c>
      <c r="H977" s="39"/>
      <c r="I977" s="40" t="s">
        <v>13</v>
      </c>
      <c r="J977" s="39"/>
      <c r="K977" s="39">
        <f>SUM(K968,K976)</f>
        <v>0</v>
      </c>
    </row>
    <row r="978" spans="7:11" x14ac:dyDescent="0.25">
      <c r="G978" s="41" t="s">
        <v>13</v>
      </c>
      <c r="H978" s="34"/>
      <c r="I978" s="40" t="s">
        <v>13</v>
      </c>
      <c r="J978" s="34"/>
      <c r="K978" s="34"/>
    </row>
    <row r="979" spans="7:11" x14ac:dyDescent="0.25">
      <c r="G979" s="38" t="s">
        <v>311</v>
      </c>
      <c r="H979" s="39"/>
      <c r="I979" s="40" t="s">
        <v>13</v>
      </c>
      <c r="J979" s="39"/>
      <c r="K979" s="39"/>
    </row>
    <row r="980" spans="7:11" x14ac:dyDescent="0.25">
      <c r="G980" s="41" t="s">
        <v>36</v>
      </c>
      <c r="H980" s="34">
        <v>-1</v>
      </c>
      <c r="I980" s="40" t="s">
        <v>13</v>
      </c>
      <c r="J980" s="34">
        <v>133</v>
      </c>
      <c r="K980" s="34">
        <f t="shared" ref="K980:K986" si="46">H980*J980</f>
        <v>-133</v>
      </c>
    </row>
    <row r="981" spans="7:11" x14ac:dyDescent="0.25">
      <c r="G981" s="41" t="s">
        <v>88</v>
      </c>
      <c r="H981" s="35">
        <v>-0.33</v>
      </c>
      <c r="I981" s="40" t="s">
        <v>13</v>
      </c>
      <c r="J981" s="34">
        <v>380</v>
      </c>
      <c r="K981" s="34">
        <f t="shared" si="46"/>
        <v>-125.4</v>
      </c>
    </row>
    <row r="982" spans="7:11" x14ac:dyDescent="0.25">
      <c r="G982" s="41" t="s">
        <v>247</v>
      </c>
      <c r="H982" s="34">
        <v>-2</v>
      </c>
      <c r="I982" s="40" t="s">
        <v>13</v>
      </c>
      <c r="J982" s="34">
        <v>175</v>
      </c>
      <c r="K982" s="34">
        <f t="shared" si="46"/>
        <v>-350</v>
      </c>
    </row>
    <row r="983" spans="7:11" x14ac:dyDescent="0.25">
      <c r="G983" s="41" t="s">
        <v>129</v>
      </c>
      <c r="H983" s="34">
        <v>-2</v>
      </c>
      <c r="I983" s="40" t="s">
        <v>13</v>
      </c>
      <c r="J983" s="34">
        <v>275</v>
      </c>
      <c r="K983" s="34">
        <f t="shared" si="46"/>
        <v>-550</v>
      </c>
    </row>
    <row r="984" spans="7:11" x14ac:dyDescent="0.25">
      <c r="G984" s="41" t="s">
        <v>276</v>
      </c>
      <c r="H984" s="34">
        <v>-2</v>
      </c>
      <c r="I984" s="40" t="s">
        <v>13</v>
      </c>
      <c r="J984" s="34">
        <v>439</v>
      </c>
      <c r="K984" s="34">
        <f t="shared" si="46"/>
        <v>-878</v>
      </c>
    </row>
    <row r="985" spans="7:11" x14ac:dyDescent="0.25">
      <c r="G985" s="41" t="s">
        <v>228</v>
      </c>
      <c r="H985" s="34">
        <v>-1</v>
      </c>
      <c r="I985" s="40" t="s">
        <v>13</v>
      </c>
      <c r="J985" s="34">
        <v>120</v>
      </c>
      <c r="K985" s="34">
        <f t="shared" si="46"/>
        <v>-120</v>
      </c>
    </row>
    <row r="986" spans="7:11" x14ac:dyDescent="0.25">
      <c r="G986" s="41" t="s">
        <v>229</v>
      </c>
      <c r="H986" s="34">
        <v>-40</v>
      </c>
      <c r="I986" s="40" t="s">
        <v>13</v>
      </c>
      <c r="J986" s="34">
        <v>5</v>
      </c>
      <c r="K986" s="34">
        <f t="shared" si="46"/>
        <v>-200</v>
      </c>
    </row>
    <row r="987" spans="7:11" x14ac:dyDescent="0.25">
      <c r="G987" s="38" t="s">
        <v>46</v>
      </c>
      <c r="H987" s="39"/>
      <c r="I987" s="40" t="s">
        <v>13</v>
      </c>
      <c r="J987" s="39"/>
      <c r="K987" s="39">
        <f>SUM(K980:K986)</f>
        <v>-2356.4</v>
      </c>
    </row>
    <row r="988" spans="7:11" x14ac:dyDescent="0.25">
      <c r="G988" s="41" t="s">
        <v>47</v>
      </c>
      <c r="H988" s="34"/>
      <c r="I988" s="40" t="s">
        <v>13</v>
      </c>
      <c r="J988" s="34"/>
      <c r="K988" s="34">
        <f>SUM(K977,K987)</f>
        <v>-2356.4</v>
      </c>
    </row>
    <row r="990" spans="7:11" x14ac:dyDescent="0.25">
      <c r="G990" s="33" t="s">
        <v>312</v>
      </c>
    </row>
    <row r="991" spans="7:11" x14ac:dyDescent="0.25">
      <c r="G991" s="33" t="s">
        <v>304</v>
      </c>
    </row>
    <row r="992" spans="7:11" x14ac:dyDescent="0.25">
      <c r="G992" s="33" t="s">
        <v>305</v>
      </c>
    </row>
    <row r="993" spans="7:11" x14ac:dyDescent="0.25">
      <c r="G993" s="33" t="s">
        <v>306</v>
      </c>
    </row>
    <row r="995" spans="7:11" x14ac:dyDescent="0.25">
      <c r="G995" s="33" t="s">
        <v>48</v>
      </c>
    </row>
    <row r="997" spans="7:11" x14ac:dyDescent="0.25">
      <c r="G997" s="32" t="s">
        <v>313</v>
      </c>
    </row>
    <row r="998" spans="7:11" x14ac:dyDescent="0.25">
      <c r="G998" s="33" t="s">
        <v>1</v>
      </c>
      <c r="H998" s="33" t="s">
        <v>236</v>
      </c>
    </row>
    <row r="999" spans="7:11" x14ac:dyDescent="0.25">
      <c r="G999" s="33" t="s">
        <v>3</v>
      </c>
      <c r="H999" s="33" t="s">
        <v>4</v>
      </c>
    </row>
    <row r="1000" spans="7:11" x14ac:dyDescent="0.25">
      <c r="G1000" s="33" t="s">
        <v>5</v>
      </c>
      <c r="H1000" s="33" t="s">
        <v>6</v>
      </c>
    </row>
    <row r="1001" spans="7:11" x14ac:dyDescent="0.25">
      <c r="G1001" s="33" t="s">
        <v>7</v>
      </c>
      <c r="H1001" s="33" t="s">
        <v>226</v>
      </c>
    </row>
    <row r="1002" spans="7:11" x14ac:dyDescent="0.25">
      <c r="G1002" s="33" t="s">
        <v>9</v>
      </c>
      <c r="H1002" s="33" t="s">
        <v>124</v>
      </c>
    </row>
    <row r="1004" spans="7:11" x14ac:dyDescent="0.25">
      <c r="G1004" s="36" t="s">
        <v>11</v>
      </c>
      <c r="H1004" s="37" t="s">
        <v>12</v>
      </c>
      <c r="I1004" s="37" t="s">
        <v>13</v>
      </c>
      <c r="J1004" s="37" t="s">
        <v>14</v>
      </c>
      <c r="K1004" s="37" t="s">
        <v>15</v>
      </c>
    </row>
    <row r="1005" spans="7:11" x14ac:dyDescent="0.25">
      <c r="G1005" s="38" t="s">
        <v>16</v>
      </c>
      <c r="H1005" s="39"/>
      <c r="I1005" s="40" t="s">
        <v>13</v>
      </c>
      <c r="J1005" s="39"/>
      <c r="K1005" s="39"/>
    </row>
    <row r="1006" spans="7:11" x14ac:dyDescent="0.25">
      <c r="G1006" s="41" t="s">
        <v>245</v>
      </c>
      <c r="H1006" s="34">
        <v>900</v>
      </c>
      <c r="I1006" s="40" t="s">
        <v>238</v>
      </c>
      <c r="J1006" s="35"/>
      <c r="K1006" s="34">
        <f>H1006*J1006</f>
        <v>0</v>
      </c>
    </row>
    <row r="1007" spans="7:11" x14ac:dyDescent="0.25">
      <c r="G1007" s="38" t="s">
        <v>20</v>
      </c>
      <c r="H1007" s="39"/>
      <c r="I1007" s="40" t="s">
        <v>13</v>
      </c>
      <c r="J1007" s="39"/>
      <c r="K1007" s="39">
        <f>SUM(K1006:K1006)</f>
        <v>0</v>
      </c>
    </row>
    <row r="1008" spans="7:11" x14ac:dyDescent="0.25">
      <c r="G1008" s="41" t="s">
        <v>13</v>
      </c>
      <c r="H1008" s="34"/>
      <c r="I1008" s="40" t="s">
        <v>13</v>
      </c>
      <c r="J1008" s="34"/>
      <c r="K1008" s="34"/>
    </row>
    <row r="1009" spans="7:11" x14ac:dyDescent="0.25">
      <c r="G1009" s="38" t="s">
        <v>21</v>
      </c>
      <c r="H1009" s="39"/>
      <c r="I1009" s="40" t="s">
        <v>13</v>
      </c>
      <c r="J1009" s="39"/>
      <c r="K1009" s="39"/>
    </row>
    <row r="1010" spans="7:11" x14ac:dyDescent="0.25">
      <c r="G1010" s="41" t="s">
        <v>22</v>
      </c>
      <c r="H1010" s="34">
        <v>-9</v>
      </c>
      <c r="I1010" s="40" t="s">
        <v>18</v>
      </c>
      <c r="J1010" s="35"/>
      <c r="K1010" s="34">
        <f>H1010*J1010</f>
        <v>0</v>
      </c>
    </row>
    <row r="1011" spans="7:11" x14ac:dyDescent="0.25">
      <c r="G1011" s="41" t="s">
        <v>23</v>
      </c>
      <c r="H1011" s="34">
        <v>-39</v>
      </c>
      <c r="I1011" s="40" t="s">
        <v>18</v>
      </c>
      <c r="J1011" s="35"/>
      <c r="K1011" s="34">
        <f>H1011*J1011</f>
        <v>0</v>
      </c>
    </row>
    <row r="1012" spans="7:11" x14ac:dyDescent="0.25">
      <c r="G1012" s="41" t="s">
        <v>70</v>
      </c>
      <c r="H1012" s="34">
        <v>-7</v>
      </c>
      <c r="I1012" s="40" t="s">
        <v>18</v>
      </c>
      <c r="J1012" s="35"/>
      <c r="K1012" s="34">
        <f>H1012*J1012</f>
        <v>0</v>
      </c>
    </row>
    <row r="1013" spans="7:11" x14ac:dyDescent="0.25">
      <c r="G1013" s="41" t="s">
        <v>125</v>
      </c>
      <c r="H1013" s="34">
        <v>-39</v>
      </c>
      <c r="I1013" s="40" t="s">
        <v>18</v>
      </c>
      <c r="J1013" s="35"/>
      <c r="K1013" s="34">
        <f>H1013*J1013</f>
        <v>0</v>
      </c>
    </row>
    <row r="1014" spans="7:11" x14ac:dyDescent="0.25">
      <c r="G1014" s="38" t="s">
        <v>31</v>
      </c>
      <c r="H1014" s="39"/>
      <c r="I1014" s="40" t="s">
        <v>13</v>
      </c>
      <c r="J1014" s="39"/>
      <c r="K1014" s="39">
        <f>SUM(K1009:K1013)</f>
        <v>0</v>
      </c>
    </row>
    <row r="1015" spans="7:11" x14ac:dyDescent="0.25">
      <c r="G1015" s="38" t="s">
        <v>32</v>
      </c>
      <c r="H1015" s="39"/>
      <c r="I1015" s="40" t="s">
        <v>13</v>
      </c>
      <c r="J1015" s="39"/>
      <c r="K1015" s="39">
        <f>SUM(K1007,K1014)</f>
        <v>0</v>
      </c>
    </row>
    <row r="1016" spans="7:11" x14ac:dyDescent="0.25">
      <c r="G1016" s="41" t="s">
        <v>13</v>
      </c>
      <c r="H1016" s="34"/>
      <c r="I1016" s="40" t="s">
        <v>13</v>
      </c>
      <c r="J1016" s="34"/>
      <c r="K1016" s="34"/>
    </row>
    <row r="1017" spans="7:11" x14ac:dyDescent="0.25">
      <c r="G1017" s="38" t="s">
        <v>33</v>
      </c>
      <c r="H1017" s="39"/>
      <c r="I1017" s="40" t="s">
        <v>13</v>
      </c>
      <c r="J1017" s="39"/>
      <c r="K1017" s="39"/>
    </row>
    <row r="1018" spans="7:11" x14ac:dyDescent="0.25">
      <c r="G1018" s="41" t="s">
        <v>36</v>
      </c>
      <c r="H1018" s="34">
        <v>-1</v>
      </c>
      <c r="I1018" s="40" t="s">
        <v>13</v>
      </c>
      <c r="J1018" s="34">
        <v>133</v>
      </c>
      <c r="K1018" s="34">
        <f>H1018*J1018</f>
        <v>-133</v>
      </c>
    </row>
    <row r="1019" spans="7:11" x14ac:dyDescent="0.25">
      <c r="G1019" s="41" t="s">
        <v>88</v>
      </c>
      <c r="H1019" s="35">
        <v>-0.33</v>
      </c>
      <c r="I1019" s="40" t="s">
        <v>13</v>
      </c>
      <c r="J1019" s="34">
        <v>380</v>
      </c>
      <c r="K1019" s="34">
        <f>H1019*J1019</f>
        <v>-125.4</v>
      </c>
    </row>
    <row r="1020" spans="7:11" x14ac:dyDescent="0.25">
      <c r="G1020" s="41" t="s">
        <v>250</v>
      </c>
      <c r="H1020" s="35">
        <v>-0.33</v>
      </c>
      <c r="I1020" s="40" t="s">
        <v>13</v>
      </c>
      <c r="J1020" s="34">
        <v>425</v>
      </c>
      <c r="K1020" s="34">
        <f>H1020*J1020</f>
        <v>-140.25</v>
      </c>
    </row>
    <row r="1021" spans="7:11" x14ac:dyDescent="0.25">
      <c r="G1021" s="41" t="s">
        <v>228</v>
      </c>
      <c r="H1021" s="34">
        <v>-2</v>
      </c>
      <c r="I1021" s="40" t="s">
        <v>13</v>
      </c>
      <c r="J1021" s="34">
        <v>120</v>
      </c>
      <c r="K1021" s="34">
        <f>H1021*J1021</f>
        <v>-240</v>
      </c>
    </row>
    <row r="1022" spans="7:11" x14ac:dyDescent="0.25">
      <c r="G1022" s="41" t="s">
        <v>229</v>
      </c>
      <c r="H1022" s="34">
        <v>-50</v>
      </c>
      <c r="I1022" s="40" t="s">
        <v>13</v>
      </c>
      <c r="J1022" s="34">
        <v>5</v>
      </c>
      <c r="K1022" s="34">
        <f>H1022*J1022</f>
        <v>-250</v>
      </c>
    </row>
    <row r="1023" spans="7:11" x14ac:dyDescent="0.25">
      <c r="G1023" s="38" t="s">
        <v>46</v>
      </c>
      <c r="H1023" s="39"/>
      <c r="I1023" s="40" t="s">
        <v>13</v>
      </c>
      <c r="J1023" s="39"/>
      <c r="K1023" s="39">
        <f>SUM(K1018:K1022)</f>
        <v>-888.65</v>
      </c>
    </row>
    <row r="1024" spans="7:11" x14ac:dyDescent="0.25">
      <c r="G1024" s="41" t="s">
        <v>47</v>
      </c>
      <c r="H1024" s="34"/>
      <c r="I1024" s="40" t="s">
        <v>13</v>
      </c>
      <c r="J1024" s="34"/>
      <c r="K1024" s="34">
        <f>SUM(K1015,K1023)</f>
        <v>-888.65</v>
      </c>
    </row>
    <row r="1026" spans="7:7" x14ac:dyDescent="0.25">
      <c r="G1026" s="33" t="s">
        <v>321</v>
      </c>
    </row>
    <row r="1027" spans="7:7" x14ac:dyDescent="0.25">
      <c r="G1027" s="33" t="s">
        <v>304</v>
      </c>
    </row>
    <row r="1028" spans="7:7" x14ac:dyDescent="0.25">
      <c r="G1028" s="33" t="s">
        <v>305</v>
      </c>
    </row>
    <row r="1029" spans="7:7" x14ac:dyDescent="0.25">
      <c r="G1029" s="33" t="s">
        <v>306</v>
      </c>
    </row>
    <row r="1031" spans="7:7" x14ac:dyDescent="0.25">
      <c r="G1031" s="33" t="s">
        <v>48</v>
      </c>
    </row>
    <row r="1033" spans="7:7" x14ac:dyDescent="0.25">
      <c r="G1033" s="33" t="s">
        <v>120</v>
      </c>
    </row>
    <row r="1034" spans="7:7" x14ac:dyDescent="0.25">
      <c r="G1034" s="33" t="s">
        <v>121</v>
      </c>
    </row>
    <row r="1036" spans="7:7" x14ac:dyDescent="0.25">
      <c r="G1036" s="33" t="s">
        <v>122</v>
      </c>
    </row>
    <row r="1037" spans="7:7" x14ac:dyDescent="0.25">
      <c r="G1037" s="33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0"/>
  <sheetViews>
    <sheetView zoomScaleNormal="100" workbookViewId="0"/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  <col min="13" max="13" width="30" style="32" customWidth="1"/>
    <col min="14" max="16" width="9.140625" style="32"/>
    <col min="17" max="17" width="11" style="32" customWidth="1"/>
    <col min="19" max="19" width="30" style="32" customWidth="1"/>
    <col min="20" max="22" width="9.140625" style="32"/>
    <col min="23" max="23" width="11" style="32" customWidth="1"/>
  </cols>
  <sheetData>
    <row r="1" spans="1:23" s="32" customFormat="1" x14ac:dyDescent="0.25">
      <c r="A1" s="19" t="s">
        <v>5</v>
      </c>
      <c r="B1" s="19" t="s">
        <v>6</v>
      </c>
      <c r="G1" s="19" t="s">
        <v>5</v>
      </c>
      <c r="H1" s="19" t="s">
        <v>6</v>
      </c>
      <c r="M1" s="19" t="s">
        <v>5</v>
      </c>
      <c r="N1" s="19" t="s">
        <v>169</v>
      </c>
      <c r="S1" s="19" t="s">
        <v>5</v>
      </c>
      <c r="T1" s="19" t="s">
        <v>169</v>
      </c>
    </row>
    <row r="2" spans="1:23" s="32" customFormat="1" x14ac:dyDescent="0.25">
      <c r="A2" s="19" t="s">
        <v>7</v>
      </c>
      <c r="B2" s="19" t="s">
        <v>8</v>
      </c>
      <c r="G2" s="19" t="s">
        <v>7</v>
      </c>
      <c r="H2" s="19" t="s">
        <v>8</v>
      </c>
      <c r="M2" s="19" t="s">
        <v>7</v>
      </c>
      <c r="N2" s="19" t="s">
        <v>8</v>
      </c>
      <c r="S2" s="19" t="s">
        <v>7</v>
      </c>
      <c r="T2" s="19" t="s">
        <v>8</v>
      </c>
    </row>
    <row r="3" spans="1:23" s="32" customFormat="1" x14ac:dyDescent="0.25">
      <c r="A3" s="19" t="s">
        <v>9</v>
      </c>
      <c r="B3" s="19" t="s">
        <v>10</v>
      </c>
      <c r="G3" s="19" t="s">
        <v>9</v>
      </c>
      <c r="H3" s="19" t="s">
        <v>124</v>
      </c>
      <c r="M3" s="19" t="s">
        <v>9</v>
      </c>
      <c r="N3" s="19" t="s">
        <v>10</v>
      </c>
      <c r="S3" s="19" t="s">
        <v>9</v>
      </c>
      <c r="T3" s="19" t="s">
        <v>124</v>
      </c>
    </row>
    <row r="4" spans="1:23" s="32" customFormat="1" x14ac:dyDescent="0.25"/>
    <row r="5" spans="1:23" x14ac:dyDescent="0.25">
      <c r="A5" s="32" t="s">
        <v>235</v>
      </c>
      <c r="G5" s="32" t="s">
        <v>235</v>
      </c>
      <c r="M5" s="32" t="s">
        <v>235</v>
      </c>
      <c r="S5" s="32" t="s">
        <v>235</v>
      </c>
    </row>
    <row r="6" spans="1:23" x14ac:dyDescent="0.25">
      <c r="A6" s="33" t="s">
        <v>1</v>
      </c>
      <c r="B6" s="33" t="s">
        <v>236</v>
      </c>
      <c r="G6" s="33" t="s">
        <v>1</v>
      </c>
      <c r="H6" s="33" t="s">
        <v>236</v>
      </c>
      <c r="M6" s="33" t="s">
        <v>1</v>
      </c>
      <c r="N6" s="33" t="s">
        <v>236</v>
      </c>
      <c r="S6" s="33" t="s">
        <v>1</v>
      </c>
      <c r="T6" s="33" t="s">
        <v>236</v>
      </c>
    </row>
    <row r="7" spans="1:23" x14ac:dyDescent="0.25">
      <c r="A7" s="33" t="s">
        <v>3</v>
      </c>
      <c r="B7" s="33" t="s">
        <v>4</v>
      </c>
      <c r="G7" s="33" t="s">
        <v>3</v>
      </c>
      <c r="H7" s="33" t="s">
        <v>4</v>
      </c>
      <c r="M7" s="33" t="s">
        <v>3</v>
      </c>
      <c r="N7" s="33" t="s">
        <v>4</v>
      </c>
      <c r="S7" s="33" t="s">
        <v>3</v>
      </c>
      <c r="T7" s="33" t="s">
        <v>4</v>
      </c>
    </row>
    <row r="8" spans="1:23" x14ac:dyDescent="0.25">
      <c r="A8" s="33" t="s">
        <v>5</v>
      </c>
      <c r="B8" s="33" t="s">
        <v>6</v>
      </c>
      <c r="G8" s="33" t="s">
        <v>5</v>
      </c>
      <c r="H8" s="33" t="s">
        <v>6</v>
      </c>
      <c r="M8" s="33" t="s">
        <v>5</v>
      </c>
      <c r="N8" s="33" t="s">
        <v>169</v>
      </c>
      <c r="S8" s="33" t="s">
        <v>5</v>
      </c>
      <c r="T8" s="33" t="s">
        <v>169</v>
      </c>
    </row>
    <row r="9" spans="1:23" x14ac:dyDescent="0.25">
      <c r="A9" s="33" t="s">
        <v>7</v>
      </c>
      <c r="B9" s="33" t="s">
        <v>8</v>
      </c>
      <c r="G9" s="33" t="s">
        <v>7</v>
      </c>
      <c r="H9" s="33" t="s">
        <v>8</v>
      </c>
      <c r="M9" s="33" t="s">
        <v>7</v>
      </c>
      <c r="N9" s="33" t="s">
        <v>8</v>
      </c>
      <c r="S9" s="33" t="s">
        <v>7</v>
      </c>
      <c r="T9" s="33" t="s">
        <v>8</v>
      </c>
    </row>
    <row r="10" spans="1:23" x14ac:dyDescent="0.25">
      <c r="A10" s="33" t="s">
        <v>9</v>
      </c>
      <c r="B10" s="33" t="s">
        <v>10</v>
      </c>
      <c r="G10" s="33" t="s">
        <v>9</v>
      </c>
      <c r="H10" s="33" t="s">
        <v>124</v>
      </c>
      <c r="M10" s="33" t="s">
        <v>9</v>
      </c>
      <c r="N10" s="33" t="s">
        <v>10</v>
      </c>
      <c r="S10" s="33" t="s">
        <v>9</v>
      </c>
      <c r="T10" s="33" t="s">
        <v>124</v>
      </c>
    </row>
    <row r="12" spans="1:23" x14ac:dyDescent="0.25">
      <c r="A12" s="36" t="s">
        <v>11</v>
      </c>
      <c r="B12" s="37" t="s">
        <v>12</v>
      </c>
      <c r="C12" s="37" t="s">
        <v>13</v>
      </c>
      <c r="D12" s="37" t="s">
        <v>14</v>
      </c>
      <c r="E12" s="37" t="s">
        <v>15</v>
      </c>
      <c r="G12" s="36" t="s">
        <v>11</v>
      </c>
      <c r="H12" s="37" t="s">
        <v>12</v>
      </c>
      <c r="I12" s="37" t="s">
        <v>13</v>
      </c>
      <c r="J12" s="37" t="s">
        <v>14</v>
      </c>
      <c r="K12" s="37" t="s">
        <v>15</v>
      </c>
      <c r="M12" s="36" t="s">
        <v>11</v>
      </c>
      <c r="N12" s="37" t="s">
        <v>12</v>
      </c>
      <c r="O12" s="37" t="s">
        <v>13</v>
      </c>
      <c r="P12" s="37" t="s">
        <v>14</v>
      </c>
      <c r="Q12" s="37" t="s">
        <v>15</v>
      </c>
      <c r="S12" s="36" t="s">
        <v>11</v>
      </c>
      <c r="T12" s="37" t="s">
        <v>12</v>
      </c>
      <c r="U12" s="37" t="s">
        <v>13</v>
      </c>
      <c r="V12" s="37" t="s">
        <v>14</v>
      </c>
      <c r="W12" s="37" t="s">
        <v>15</v>
      </c>
    </row>
    <row r="13" spans="1:23" x14ac:dyDescent="0.25">
      <c r="A13" s="38" t="s">
        <v>16</v>
      </c>
      <c r="B13" s="39"/>
      <c r="C13" s="40" t="s">
        <v>13</v>
      </c>
      <c r="D13" s="39"/>
      <c r="E13" s="39"/>
      <c r="G13" s="38" t="s">
        <v>16</v>
      </c>
      <c r="H13" s="39"/>
      <c r="I13" s="40" t="s">
        <v>13</v>
      </c>
      <c r="J13" s="39"/>
      <c r="K13" s="39"/>
    </row>
    <row r="14" spans="1:23" x14ac:dyDescent="0.25">
      <c r="A14" s="41" t="s">
        <v>237</v>
      </c>
      <c r="B14" s="34">
        <v>15180</v>
      </c>
      <c r="C14" s="40" t="s">
        <v>238</v>
      </c>
      <c r="D14" s="35"/>
      <c r="E14" s="34"/>
      <c r="G14" s="41" t="s">
        <v>237</v>
      </c>
      <c r="H14" s="34">
        <v>15180</v>
      </c>
      <c r="I14" s="40" t="s">
        <v>238</v>
      </c>
      <c r="J14" s="35"/>
      <c r="K14" s="34"/>
      <c r="M14" s="33" t="s">
        <v>322</v>
      </c>
      <c r="S14" s="33" t="s">
        <v>197</v>
      </c>
    </row>
    <row r="15" spans="1:23" x14ac:dyDescent="0.25">
      <c r="A15" s="41" t="s">
        <v>69</v>
      </c>
      <c r="B15" s="34">
        <v>13800</v>
      </c>
      <c r="C15" s="40" t="s">
        <v>238</v>
      </c>
      <c r="D15" s="35"/>
      <c r="E15" s="34">
        <f>B15*D15</f>
        <v>0</v>
      </c>
      <c r="G15" s="41" t="s">
        <v>69</v>
      </c>
      <c r="H15" s="34">
        <v>13800</v>
      </c>
      <c r="I15" s="40" t="s">
        <v>238</v>
      </c>
      <c r="J15" s="35"/>
      <c r="K15" s="34">
        <f>H15*J15</f>
        <v>0</v>
      </c>
    </row>
    <row r="16" spans="1:23" x14ac:dyDescent="0.25">
      <c r="A16" s="38" t="s">
        <v>20</v>
      </c>
      <c r="B16" s="39"/>
      <c r="C16" s="40" t="s">
        <v>13</v>
      </c>
      <c r="D16" s="39"/>
      <c r="E16" s="39">
        <f>SUM(E14:E15)</f>
        <v>0</v>
      </c>
      <c r="G16" s="38" t="s">
        <v>20</v>
      </c>
      <c r="H16" s="39"/>
      <c r="I16" s="40" t="s">
        <v>13</v>
      </c>
      <c r="J16" s="39"/>
      <c r="K16" s="39">
        <f>SUM(K14:K15)</f>
        <v>0</v>
      </c>
      <c r="M16" s="33" t="s">
        <v>48</v>
      </c>
      <c r="S16" s="33" t="s">
        <v>48</v>
      </c>
    </row>
    <row r="17" spans="1:23" x14ac:dyDescent="0.25">
      <c r="A17" s="41" t="s">
        <v>13</v>
      </c>
      <c r="B17" s="34"/>
      <c r="C17" s="40" t="s">
        <v>13</v>
      </c>
      <c r="D17" s="34"/>
      <c r="E17" s="34"/>
      <c r="G17" s="41" t="s">
        <v>13</v>
      </c>
      <c r="H17" s="34"/>
      <c r="I17" s="40" t="s">
        <v>13</v>
      </c>
      <c r="J17" s="34"/>
      <c r="K17" s="34"/>
    </row>
    <row r="18" spans="1:23" x14ac:dyDescent="0.25">
      <c r="A18" s="38" t="s">
        <v>21</v>
      </c>
      <c r="B18" s="39"/>
      <c r="C18" s="40" t="s">
        <v>13</v>
      </c>
      <c r="D18" s="39"/>
      <c r="E18" s="39"/>
      <c r="G18" s="38" t="s">
        <v>21</v>
      </c>
      <c r="H18" s="39"/>
      <c r="I18" s="40" t="s">
        <v>13</v>
      </c>
      <c r="J18" s="39"/>
      <c r="K18" s="39"/>
      <c r="M18" s="32" t="s">
        <v>243</v>
      </c>
      <c r="S18" s="32" t="s">
        <v>243</v>
      </c>
    </row>
    <row r="19" spans="1:23" x14ac:dyDescent="0.25">
      <c r="A19" s="41" t="s">
        <v>164</v>
      </c>
      <c r="B19" s="34">
        <v>-1</v>
      </c>
      <c r="C19" s="40" t="s">
        <v>27</v>
      </c>
      <c r="D19" s="35"/>
      <c r="E19" s="34">
        <f>B19*D19</f>
        <v>0</v>
      </c>
      <c r="G19" s="41" t="s">
        <v>164</v>
      </c>
      <c r="H19" s="34">
        <v>-1</v>
      </c>
      <c r="I19" s="40" t="s">
        <v>27</v>
      </c>
      <c r="J19" s="35"/>
      <c r="K19" s="34">
        <f>H19*J19</f>
        <v>0</v>
      </c>
      <c r="M19" s="33" t="s">
        <v>1</v>
      </c>
      <c r="N19" s="33" t="s">
        <v>236</v>
      </c>
      <c r="S19" s="33" t="s">
        <v>1</v>
      </c>
      <c r="T19" s="33" t="s">
        <v>236</v>
      </c>
    </row>
    <row r="20" spans="1:23" x14ac:dyDescent="0.25">
      <c r="A20" s="41" t="s">
        <v>23</v>
      </c>
      <c r="B20" s="34">
        <v>-83</v>
      </c>
      <c r="C20" s="40" t="s">
        <v>18</v>
      </c>
      <c r="D20" s="35"/>
      <c r="E20" s="34">
        <f>B20*D20</f>
        <v>0</v>
      </c>
      <c r="G20" s="41" t="s">
        <v>23</v>
      </c>
      <c r="H20" s="34">
        <v>-209</v>
      </c>
      <c r="I20" s="40" t="s">
        <v>18</v>
      </c>
      <c r="J20" s="35"/>
      <c r="K20" s="34">
        <f>H20*J20</f>
        <v>0</v>
      </c>
      <c r="M20" s="33" t="s">
        <v>3</v>
      </c>
      <c r="N20" s="33" t="s">
        <v>4</v>
      </c>
      <c r="S20" s="33" t="s">
        <v>3</v>
      </c>
      <c r="T20" s="33" t="s">
        <v>4</v>
      </c>
    </row>
    <row r="21" spans="1:23" x14ac:dyDescent="0.25">
      <c r="A21" s="41" t="s">
        <v>24</v>
      </c>
      <c r="B21" s="34">
        <v>-40</v>
      </c>
      <c r="C21" s="40" t="s">
        <v>25</v>
      </c>
      <c r="D21" s="35"/>
      <c r="E21" s="34"/>
      <c r="G21" s="41" t="s">
        <v>70</v>
      </c>
      <c r="H21" s="34">
        <v>-30</v>
      </c>
      <c r="I21" s="40" t="s">
        <v>18</v>
      </c>
      <c r="J21" s="35"/>
      <c r="K21" s="34">
        <f>H21*J21</f>
        <v>0</v>
      </c>
      <c r="M21" s="33" t="s">
        <v>5</v>
      </c>
      <c r="N21" s="33" t="s">
        <v>169</v>
      </c>
      <c r="S21" s="33" t="s">
        <v>5</v>
      </c>
      <c r="T21" s="33" t="s">
        <v>169</v>
      </c>
    </row>
    <row r="22" spans="1:23" x14ac:dyDescent="0.25">
      <c r="A22" s="41" t="s">
        <v>26</v>
      </c>
      <c r="B22" s="34"/>
      <c r="C22" s="40" t="s">
        <v>27</v>
      </c>
      <c r="D22" s="34"/>
      <c r="E22" s="34">
        <v>-2000</v>
      </c>
      <c r="G22" s="41" t="s">
        <v>125</v>
      </c>
      <c r="H22" s="34">
        <v>-281</v>
      </c>
      <c r="I22" s="40" t="s">
        <v>18</v>
      </c>
      <c r="J22" s="35"/>
      <c r="K22" s="34">
        <f>H22*J22</f>
        <v>0</v>
      </c>
      <c r="M22" s="33" t="s">
        <v>7</v>
      </c>
      <c r="N22" s="33" t="s">
        <v>8</v>
      </c>
      <c r="S22" s="33" t="s">
        <v>7</v>
      </c>
      <c r="T22" s="33" t="s">
        <v>8</v>
      </c>
    </row>
    <row r="23" spans="1:23" x14ac:dyDescent="0.25">
      <c r="A23" s="41" t="s">
        <v>28</v>
      </c>
      <c r="B23" s="34"/>
      <c r="C23" s="40" t="s">
        <v>27</v>
      </c>
      <c r="D23" s="34"/>
      <c r="E23" s="34">
        <v>-245</v>
      </c>
      <c r="G23" s="41" t="s">
        <v>26</v>
      </c>
      <c r="H23" s="34"/>
      <c r="I23" s="40" t="s">
        <v>27</v>
      </c>
      <c r="J23" s="34"/>
      <c r="K23" s="34">
        <v>-2000</v>
      </c>
      <c r="M23" s="33" t="s">
        <v>9</v>
      </c>
      <c r="N23" s="33" t="s">
        <v>10</v>
      </c>
      <c r="S23" s="33" t="s">
        <v>9</v>
      </c>
      <c r="T23" s="33" t="s">
        <v>124</v>
      </c>
    </row>
    <row r="24" spans="1:23" x14ac:dyDescent="0.25">
      <c r="A24" s="41" t="s">
        <v>71</v>
      </c>
      <c r="B24" s="34">
        <v>-194</v>
      </c>
      <c r="C24" s="40" t="s">
        <v>27</v>
      </c>
      <c r="D24" s="35"/>
      <c r="E24" s="34">
        <f>B24*D24</f>
        <v>0</v>
      </c>
      <c r="G24" s="41" t="s">
        <v>28</v>
      </c>
      <c r="H24" s="34"/>
      <c r="I24" s="40" t="s">
        <v>27</v>
      </c>
      <c r="J24" s="34"/>
      <c r="K24" s="34">
        <v>-245</v>
      </c>
    </row>
    <row r="25" spans="1:23" x14ac:dyDescent="0.25">
      <c r="A25" s="38" t="s">
        <v>31</v>
      </c>
      <c r="B25" s="39"/>
      <c r="C25" s="40" t="s">
        <v>13</v>
      </c>
      <c r="D25" s="39"/>
      <c r="E25" s="39">
        <f>SUM(E18:E24)</f>
        <v>-2245</v>
      </c>
      <c r="G25" s="41" t="s">
        <v>71</v>
      </c>
      <c r="H25" s="34">
        <v>-194</v>
      </c>
      <c r="I25" s="40" t="s">
        <v>27</v>
      </c>
      <c r="J25" s="35"/>
      <c r="K25" s="34">
        <f>H25*J25</f>
        <v>0</v>
      </c>
      <c r="M25" s="36" t="s">
        <v>11</v>
      </c>
      <c r="N25" s="37" t="s">
        <v>12</v>
      </c>
      <c r="O25" s="37" t="s">
        <v>13</v>
      </c>
      <c r="P25" s="37" t="s">
        <v>14</v>
      </c>
      <c r="Q25" s="37" t="s">
        <v>15</v>
      </c>
      <c r="S25" s="36" t="s">
        <v>11</v>
      </c>
      <c r="T25" s="37" t="s">
        <v>12</v>
      </c>
      <c r="U25" s="37" t="s">
        <v>13</v>
      </c>
      <c r="V25" s="37" t="s">
        <v>14</v>
      </c>
      <c r="W25" s="37" t="s">
        <v>15</v>
      </c>
    </row>
    <row r="26" spans="1:23" x14ac:dyDescent="0.25">
      <c r="A26" s="38" t="s">
        <v>32</v>
      </c>
      <c r="B26" s="39"/>
      <c r="C26" s="40" t="s">
        <v>13</v>
      </c>
      <c r="D26" s="39"/>
      <c r="E26" s="39">
        <f>SUM(E16,E25)</f>
        <v>-2245</v>
      </c>
      <c r="G26" s="38" t="s">
        <v>31</v>
      </c>
      <c r="H26" s="39"/>
      <c r="I26" s="40" t="s">
        <v>13</v>
      </c>
      <c r="J26" s="39"/>
      <c r="K26" s="39">
        <f>SUM(K18:K25)</f>
        <v>-2245</v>
      </c>
      <c r="M26" s="38" t="s">
        <v>16</v>
      </c>
      <c r="N26" s="39"/>
      <c r="O26" s="40" t="s">
        <v>13</v>
      </c>
      <c r="P26" s="39"/>
      <c r="Q26" s="39"/>
    </row>
    <row r="27" spans="1:23" x14ac:dyDescent="0.25">
      <c r="A27" s="41" t="s">
        <v>13</v>
      </c>
      <c r="B27" s="34"/>
      <c r="C27" s="40" t="s">
        <v>13</v>
      </c>
      <c r="D27" s="34"/>
      <c r="E27" s="34"/>
      <c r="G27" s="38" t="s">
        <v>32</v>
      </c>
      <c r="H27" s="39"/>
      <c r="I27" s="40" t="s">
        <v>13</v>
      </c>
      <c r="J27" s="39"/>
      <c r="K27" s="39">
        <f>SUM(K16,K26)</f>
        <v>-2245</v>
      </c>
      <c r="M27" s="41" t="s">
        <v>237</v>
      </c>
      <c r="N27" s="34">
        <v>2205</v>
      </c>
      <c r="O27" s="40" t="s">
        <v>238</v>
      </c>
      <c r="P27" s="35"/>
      <c r="Q27" s="34"/>
      <c r="S27" s="33" t="s">
        <v>197</v>
      </c>
    </row>
    <row r="28" spans="1:23" x14ac:dyDescent="0.25">
      <c r="A28" s="38" t="s">
        <v>33</v>
      </c>
      <c r="B28" s="39"/>
      <c r="C28" s="40" t="s">
        <v>13</v>
      </c>
      <c r="D28" s="39"/>
      <c r="E28" s="39"/>
      <c r="G28" s="41" t="s">
        <v>13</v>
      </c>
      <c r="H28" s="34"/>
      <c r="I28" s="40" t="s">
        <v>13</v>
      </c>
      <c r="J28" s="34"/>
      <c r="K28" s="34"/>
      <c r="M28" s="41" t="s">
        <v>244</v>
      </c>
      <c r="N28" s="34">
        <v>2100</v>
      </c>
      <c r="O28" s="40" t="s">
        <v>238</v>
      </c>
      <c r="P28" s="35"/>
      <c r="Q28" s="34">
        <f>N28*P28</f>
        <v>0</v>
      </c>
    </row>
    <row r="29" spans="1:23" x14ac:dyDescent="0.25">
      <c r="A29" s="41" t="s">
        <v>34</v>
      </c>
      <c r="B29" s="34">
        <v>-1</v>
      </c>
      <c r="C29" s="40" t="s">
        <v>13</v>
      </c>
      <c r="D29" s="34">
        <v>675</v>
      </c>
      <c r="E29" s="34">
        <f t="shared" ref="E29:E37" si="0">B29*D29</f>
        <v>-675</v>
      </c>
      <c r="G29" s="38" t="s">
        <v>33</v>
      </c>
      <c r="H29" s="39"/>
      <c r="I29" s="40" t="s">
        <v>13</v>
      </c>
      <c r="J29" s="39"/>
      <c r="K29" s="39"/>
      <c r="M29" s="41" t="s">
        <v>245</v>
      </c>
      <c r="N29" s="34">
        <v>3900</v>
      </c>
      <c r="O29" s="40" t="s">
        <v>238</v>
      </c>
      <c r="P29" s="35"/>
      <c r="Q29" s="34">
        <f>N29*P29</f>
        <v>0</v>
      </c>
      <c r="S29" s="33" t="s">
        <v>48</v>
      </c>
    </row>
    <row r="30" spans="1:23" x14ac:dyDescent="0.25">
      <c r="A30" s="41" t="s">
        <v>35</v>
      </c>
      <c r="B30" s="34">
        <v>-40</v>
      </c>
      <c r="C30" s="40" t="s">
        <v>13</v>
      </c>
      <c r="D30" s="34">
        <v>22</v>
      </c>
      <c r="E30" s="34">
        <f t="shared" si="0"/>
        <v>-880</v>
      </c>
      <c r="G30" s="41" t="s">
        <v>34</v>
      </c>
      <c r="H30" s="34">
        <v>-1</v>
      </c>
      <c r="I30" s="40" t="s">
        <v>13</v>
      </c>
      <c r="J30" s="34">
        <v>675</v>
      </c>
      <c r="K30" s="34">
        <f t="shared" ref="K30:K37" si="1">H30*J30</f>
        <v>-675</v>
      </c>
      <c r="M30" s="41" t="s">
        <v>170</v>
      </c>
      <c r="N30" s="34"/>
      <c r="O30" s="40" t="s">
        <v>171</v>
      </c>
      <c r="P30" s="34"/>
      <c r="Q30" s="34">
        <v>870</v>
      </c>
    </row>
    <row r="31" spans="1:23" x14ac:dyDescent="0.25">
      <c r="A31" s="41" t="s">
        <v>36</v>
      </c>
      <c r="B31" s="34">
        <v>-1</v>
      </c>
      <c r="C31" s="40" t="s">
        <v>13</v>
      </c>
      <c r="D31" s="34">
        <v>140</v>
      </c>
      <c r="E31" s="34">
        <f t="shared" si="0"/>
        <v>-140</v>
      </c>
      <c r="G31" s="41" t="s">
        <v>36</v>
      </c>
      <c r="H31" s="34">
        <v>-1</v>
      </c>
      <c r="I31" s="40" t="s">
        <v>13</v>
      </c>
      <c r="J31" s="34">
        <v>140</v>
      </c>
      <c r="K31" s="34">
        <f t="shared" si="1"/>
        <v>-140</v>
      </c>
      <c r="M31" s="38" t="s">
        <v>20</v>
      </c>
      <c r="N31" s="39"/>
      <c r="O31" s="40" t="s">
        <v>13</v>
      </c>
      <c r="P31" s="39"/>
      <c r="Q31" s="39">
        <f>SUM(Q27:Q30)</f>
        <v>870</v>
      </c>
      <c r="S31" s="32" t="s">
        <v>254</v>
      </c>
    </row>
    <row r="32" spans="1:23" x14ac:dyDescent="0.25">
      <c r="A32" s="41" t="s">
        <v>72</v>
      </c>
      <c r="B32" s="34">
        <v>-2</v>
      </c>
      <c r="C32" s="40" t="s">
        <v>13</v>
      </c>
      <c r="D32" s="34">
        <v>160</v>
      </c>
      <c r="E32" s="34">
        <f t="shared" si="0"/>
        <v>-320</v>
      </c>
      <c r="G32" s="41" t="s">
        <v>72</v>
      </c>
      <c r="H32" s="34">
        <v>-2</v>
      </c>
      <c r="I32" s="40" t="s">
        <v>13</v>
      </c>
      <c r="J32" s="34">
        <v>160</v>
      </c>
      <c r="K32" s="34">
        <f t="shared" si="1"/>
        <v>-320</v>
      </c>
      <c r="M32" s="41" t="s">
        <v>13</v>
      </c>
      <c r="N32" s="34"/>
      <c r="O32" s="40" t="s">
        <v>13</v>
      </c>
      <c r="P32" s="34"/>
      <c r="Q32" s="34"/>
      <c r="S32" s="33" t="s">
        <v>1</v>
      </c>
      <c r="T32" s="33" t="s">
        <v>236</v>
      </c>
    </row>
    <row r="33" spans="1:23" x14ac:dyDescent="0.25">
      <c r="A33" s="41" t="s">
        <v>88</v>
      </c>
      <c r="B33" s="34">
        <v>-1</v>
      </c>
      <c r="C33" s="40" t="s">
        <v>13</v>
      </c>
      <c r="D33" s="34">
        <v>550</v>
      </c>
      <c r="E33" s="34">
        <f t="shared" si="0"/>
        <v>-550</v>
      </c>
      <c r="G33" s="41" t="s">
        <v>88</v>
      </c>
      <c r="H33" s="34">
        <v>-1</v>
      </c>
      <c r="I33" s="40" t="s">
        <v>13</v>
      </c>
      <c r="J33" s="34">
        <v>550</v>
      </c>
      <c r="K33" s="34">
        <f t="shared" si="1"/>
        <v>-550</v>
      </c>
      <c r="M33" s="38" t="s">
        <v>21</v>
      </c>
      <c r="N33" s="39"/>
      <c r="O33" s="40" t="s">
        <v>13</v>
      </c>
      <c r="P33" s="39"/>
      <c r="Q33" s="39"/>
      <c r="S33" s="33" t="s">
        <v>3</v>
      </c>
      <c r="T33" s="33" t="s">
        <v>4</v>
      </c>
    </row>
    <row r="34" spans="1:23" x14ac:dyDescent="0.25">
      <c r="A34" s="41" t="s">
        <v>38</v>
      </c>
      <c r="B34" s="34">
        <v>-1</v>
      </c>
      <c r="C34" s="40" t="s">
        <v>13</v>
      </c>
      <c r="D34" s="34">
        <v>165</v>
      </c>
      <c r="E34" s="34">
        <f t="shared" si="0"/>
        <v>-165</v>
      </c>
      <c r="G34" s="41" t="s">
        <v>38</v>
      </c>
      <c r="H34" s="34">
        <v>-1</v>
      </c>
      <c r="I34" s="40" t="s">
        <v>13</v>
      </c>
      <c r="J34" s="34">
        <v>165</v>
      </c>
      <c r="K34" s="34">
        <f t="shared" si="1"/>
        <v>-165</v>
      </c>
      <c r="M34" s="41" t="s">
        <v>246</v>
      </c>
      <c r="N34" s="34">
        <v>-9</v>
      </c>
      <c r="O34" s="40" t="s">
        <v>18</v>
      </c>
      <c r="P34" s="35"/>
      <c r="Q34" s="34">
        <f>N34*P34</f>
        <v>0</v>
      </c>
      <c r="S34" s="33" t="s">
        <v>5</v>
      </c>
      <c r="T34" s="33" t="s">
        <v>169</v>
      </c>
    </row>
    <row r="35" spans="1:23" x14ac:dyDescent="0.25">
      <c r="A35" s="41" t="s">
        <v>239</v>
      </c>
      <c r="B35" s="34">
        <v>-6</v>
      </c>
      <c r="C35" s="40" t="s">
        <v>13</v>
      </c>
      <c r="D35" s="34">
        <v>215</v>
      </c>
      <c r="E35" s="34">
        <f t="shared" si="0"/>
        <v>-1290</v>
      </c>
      <c r="G35" s="41" t="s">
        <v>239</v>
      </c>
      <c r="H35" s="34">
        <v>-6</v>
      </c>
      <c r="I35" s="40" t="s">
        <v>13</v>
      </c>
      <c r="J35" s="34">
        <v>215</v>
      </c>
      <c r="K35" s="34">
        <f t="shared" si="1"/>
        <v>-1290</v>
      </c>
      <c r="M35" s="41" t="s">
        <v>24</v>
      </c>
      <c r="N35" s="34">
        <v>-20</v>
      </c>
      <c r="O35" s="40" t="s">
        <v>25</v>
      </c>
      <c r="P35" s="35"/>
      <c r="Q35" s="34"/>
      <c r="S35" s="33" t="s">
        <v>7</v>
      </c>
      <c r="T35" s="33" t="s">
        <v>8</v>
      </c>
    </row>
    <row r="36" spans="1:23" x14ac:dyDescent="0.25">
      <c r="A36" s="41" t="s">
        <v>167</v>
      </c>
      <c r="B36" s="34">
        <v>-1</v>
      </c>
      <c r="C36" s="40" t="s">
        <v>13</v>
      </c>
      <c r="D36" s="34">
        <v>1938</v>
      </c>
      <c r="E36" s="34">
        <f t="shared" si="0"/>
        <v>-1938</v>
      </c>
      <c r="G36" s="41" t="s">
        <v>167</v>
      </c>
      <c r="H36" s="34">
        <v>-1</v>
      </c>
      <c r="I36" s="40" t="s">
        <v>13</v>
      </c>
      <c r="J36" s="34">
        <v>1938</v>
      </c>
      <c r="K36" s="34">
        <f t="shared" si="1"/>
        <v>-1938</v>
      </c>
      <c r="M36" s="41" t="s">
        <v>71</v>
      </c>
      <c r="N36" s="34">
        <v>-65</v>
      </c>
      <c r="O36" s="40" t="s">
        <v>27</v>
      </c>
      <c r="P36" s="35"/>
      <c r="Q36" s="34">
        <f>N36*P36</f>
        <v>0</v>
      </c>
      <c r="S36" s="33" t="s">
        <v>9</v>
      </c>
      <c r="T36" s="33" t="s">
        <v>124</v>
      </c>
    </row>
    <row r="37" spans="1:23" x14ac:dyDescent="0.25">
      <c r="A37" s="41" t="s">
        <v>240</v>
      </c>
      <c r="B37" s="34">
        <v>-1</v>
      </c>
      <c r="C37" s="40" t="s">
        <v>13</v>
      </c>
      <c r="D37" s="34">
        <v>1481</v>
      </c>
      <c r="E37" s="34">
        <f t="shared" si="0"/>
        <v>-1481</v>
      </c>
      <c r="G37" s="41" t="s">
        <v>240</v>
      </c>
      <c r="H37" s="34">
        <v>-1</v>
      </c>
      <c r="I37" s="40" t="s">
        <v>13</v>
      </c>
      <c r="J37" s="34">
        <v>1481</v>
      </c>
      <c r="K37" s="34">
        <f t="shared" si="1"/>
        <v>-1481</v>
      </c>
      <c r="M37" s="38" t="s">
        <v>31</v>
      </c>
      <c r="N37" s="39"/>
      <c r="O37" s="40" t="s">
        <v>13</v>
      </c>
      <c r="P37" s="39"/>
      <c r="Q37" s="39">
        <f>SUM(Q33:Q36)</f>
        <v>0</v>
      </c>
    </row>
    <row r="38" spans="1:23" x14ac:dyDescent="0.25">
      <c r="A38" s="41" t="s">
        <v>45</v>
      </c>
      <c r="B38" s="34"/>
      <c r="C38" s="40" t="s">
        <v>13</v>
      </c>
      <c r="D38" s="34"/>
      <c r="E38" s="34">
        <v>-500</v>
      </c>
      <c r="G38" s="41" t="s">
        <v>45</v>
      </c>
      <c r="H38" s="34"/>
      <c r="I38" s="40" t="s">
        <v>13</v>
      </c>
      <c r="J38" s="34"/>
      <c r="K38" s="34">
        <v>-500</v>
      </c>
      <c r="M38" s="38" t="s">
        <v>32</v>
      </c>
      <c r="N38" s="39"/>
      <c r="O38" s="40" t="s">
        <v>13</v>
      </c>
      <c r="P38" s="39"/>
      <c r="Q38" s="39">
        <f>SUM(Q31,Q37)</f>
        <v>870</v>
      </c>
      <c r="S38" s="36" t="s">
        <v>11</v>
      </c>
      <c r="T38" s="37" t="s">
        <v>12</v>
      </c>
      <c r="U38" s="37" t="s">
        <v>13</v>
      </c>
      <c r="V38" s="37" t="s">
        <v>14</v>
      </c>
      <c r="W38" s="37" t="s">
        <v>15</v>
      </c>
    </row>
    <row r="39" spans="1:23" x14ac:dyDescent="0.25">
      <c r="A39" s="38" t="s">
        <v>46</v>
      </c>
      <c r="B39" s="39"/>
      <c r="C39" s="40" t="s">
        <v>13</v>
      </c>
      <c r="D39" s="39"/>
      <c r="E39" s="39">
        <f>SUM(E29:E38)</f>
        <v>-7939</v>
      </c>
      <c r="G39" s="38" t="s">
        <v>46</v>
      </c>
      <c r="H39" s="39"/>
      <c r="I39" s="40" t="s">
        <v>13</v>
      </c>
      <c r="J39" s="39"/>
      <c r="K39" s="39">
        <f>SUM(K30:K38)</f>
        <v>-7059</v>
      </c>
      <c r="M39" s="41" t="s">
        <v>13</v>
      </c>
      <c r="N39" s="34"/>
      <c r="O39" s="40" t="s">
        <v>13</v>
      </c>
      <c r="P39" s="34"/>
      <c r="Q39" s="34"/>
    </row>
    <row r="40" spans="1:23" x14ac:dyDescent="0.25">
      <c r="A40" s="41" t="s">
        <v>47</v>
      </c>
      <c r="B40" s="34"/>
      <c r="C40" s="40" t="s">
        <v>13</v>
      </c>
      <c r="D40" s="34"/>
      <c r="E40" s="34">
        <f>SUM(E26,E39)</f>
        <v>-10184</v>
      </c>
      <c r="G40" s="41" t="s">
        <v>47</v>
      </c>
      <c r="H40" s="34"/>
      <c r="I40" s="40" t="s">
        <v>13</v>
      </c>
      <c r="J40" s="34"/>
      <c r="K40" s="34">
        <f>SUM(K27,K39)</f>
        <v>-9304</v>
      </c>
      <c r="M40" s="38" t="s">
        <v>33</v>
      </c>
      <c r="N40" s="39"/>
      <c r="O40" s="40" t="s">
        <v>13</v>
      </c>
      <c r="P40" s="39"/>
      <c r="Q40" s="39"/>
      <c r="S40" s="33" t="s">
        <v>197</v>
      </c>
    </row>
    <row r="41" spans="1:23" x14ac:dyDescent="0.25">
      <c r="M41" s="41" t="s">
        <v>35</v>
      </c>
      <c r="N41" s="34">
        <v>-20</v>
      </c>
      <c r="O41" s="40" t="s">
        <v>13</v>
      </c>
      <c r="P41" s="34">
        <v>23</v>
      </c>
      <c r="Q41" s="34">
        <f t="shared" ref="Q41:Q47" si="2">N41*P41</f>
        <v>-460</v>
      </c>
    </row>
    <row r="42" spans="1:23" x14ac:dyDescent="0.25">
      <c r="A42" s="33" t="s">
        <v>241</v>
      </c>
      <c r="G42" s="33" t="s">
        <v>241</v>
      </c>
      <c r="M42" s="41" t="s">
        <v>88</v>
      </c>
      <c r="N42" s="23">
        <v>-0.33</v>
      </c>
      <c r="O42" s="40" t="s">
        <v>13</v>
      </c>
      <c r="P42" s="34">
        <v>400</v>
      </c>
      <c r="Q42" s="34">
        <f t="shared" si="2"/>
        <v>-132</v>
      </c>
      <c r="S42" s="33" t="s">
        <v>48</v>
      </c>
    </row>
    <row r="43" spans="1:23" x14ac:dyDescent="0.25">
      <c r="A43" s="33" t="s">
        <v>242</v>
      </c>
      <c r="G43" s="33" t="s">
        <v>314</v>
      </c>
      <c r="M43" s="41" t="s">
        <v>129</v>
      </c>
      <c r="N43" s="34">
        <v>-1</v>
      </c>
      <c r="O43" s="40" t="s">
        <v>13</v>
      </c>
      <c r="P43" s="34">
        <v>275</v>
      </c>
      <c r="Q43" s="34">
        <f t="shared" si="2"/>
        <v>-275</v>
      </c>
    </row>
    <row r="44" spans="1:23" x14ac:dyDescent="0.25">
      <c r="M44" s="41" t="s">
        <v>247</v>
      </c>
      <c r="N44" s="34">
        <v>-1</v>
      </c>
      <c r="O44" s="40" t="s">
        <v>13</v>
      </c>
      <c r="P44" s="34">
        <v>175</v>
      </c>
      <c r="Q44" s="34">
        <f t="shared" si="2"/>
        <v>-175</v>
      </c>
      <c r="S44" s="32" t="s">
        <v>257</v>
      </c>
    </row>
    <row r="45" spans="1:23" x14ac:dyDescent="0.25">
      <c r="A45" s="33" t="s">
        <v>48</v>
      </c>
      <c r="G45" s="33" t="s">
        <v>48</v>
      </c>
      <c r="M45" s="41" t="s">
        <v>248</v>
      </c>
      <c r="N45" s="34">
        <v>-1</v>
      </c>
      <c r="O45" s="40" t="s">
        <v>13</v>
      </c>
      <c r="P45" s="34">
        <v>636.9</v>
      </c>
      <c r="Q45" s="34">
        <f t="shared" si="2"/>
        <v>-636.9</v>
      </c>
      <c r="S45" s="33" t="s">
        <v>1</v>
      </c>
      <c r="T45" s="33" t="s">
        <v>236</v>
      </c>
    </row>
    <row r="46" spans="1:23" x14ac:dyDescent="0.25">
      <c r="M46" s="41" t="s">
        <v>249</v>
      </c>
      <c r="N46" s="34">
        <v>-1</v>
      </c>
      <c r="O46" s="40" t="s">
        <v>13</v>
      </c>
      <c r="P46" s="34">
        <v>200</v>
      </c>
      <c r="Q46" s="34">
        <f t="shared" si="2"/>
        <v>-200</v>
      </c>
      <c r="S46" s="33" t="s">
        <v>3</v>
      </c>
      <c r="T46" s="33" t="s">
        <v>4</v>
      </c>
    </row>
    <row r="47" spans="1:23" x14ac:dyDescent="0.25">
      <c r="A47" s="32" t="s">
        <v>243</v>
      </c>
      <c r="G47" s="32" t="s">
        <v>243</v>
      </c>
      <c r="M47" s="41" t="s">
        <v>250</v>
      </c>
      <c r="N47" s="23">
        <v>-0.33</v>
      </c>
      <c r="O47" s="40" t="s">
        <v>13</v>
      </c>
      <c r="P47" s="34">
        <v>425</v>
      </c>
      <c r="Q47" s="34">
        <f t="shared" si="2"/>
        <v>-140.25</v>
      </c>
      <c r="S47" s="33" t="s">
        <v>5</v>
      </c>
      <c r="T47" s="33" t="s">
        <v>169</v>
      </c>
    </row>
    <row r="48" spans="1:23" x14ac:dyDescent="0.25">
      <c r="A48" s="33" t="s">
        <v>1</v>
      </c>
      <c r="B48" s="33" t="s">
        <v>236</v>
      </c>
      <c r="G48" s="33" t="s">
        <v>1</v>
      </c>
      <c r="H48" s="33" t="s">
        <v>236</v>
      </c>
      <c r="M48" s="41" t="s">
        <v>45</v>
      </c>
      <c r="N48" s="34"/>
      <c r="O48" s="40" t="s">
        <v>13</v>
      </c>
      <c r="P48" s="34"/>
      <c r="Q48" s="34">
        <v>-500</v>
      </c>
      <c r="S48" s="33" t="s">
        <v>7</v>
      </c>
      <c r="T48" s="33" t="s">
        <v>8</v>
      </c>
    </row>
    <row r="49" spans="1:23" x14ac:dyDescent="0.25">
      <c r="A49" s="33" t="s">
        <v>3</v>
      </c>
      <c r="B49" s="33" t="s">
        <v>4</v>
      </c>
      <c r="G49" s="33" t="s">
        <v>3</v>
      </c>
      <c r="H49" s="33" t="s">
        <v>4</v>
      </c>
      <c r="M49" s="38" t="s">
        <v>46</v>
      </c>
      <c r="N49" s="39"/>
      <c r="O49" s="40" t="s">
        <v>13</v>
      </c>
      <c r="P49" s="39"/>
      <c r="Q49" s="39">
        <f>SUM(Q41:Q48)</f>
        <v>-2519.15</v>
      </c>
      <c r="S49" s="33" t="s">
        <v>9</v>
      </c>
      <c r="T49" s="33" t="s">
        <v>124</v>
      </c>
    </row>
    <row r="50" spans="1:23" x14ac:dyDescent="0.25">
      <c r="A50" s="33" t="s">
        <v>5</v>
      </c>
      <c r="B50" s="33" t="s">
        <v>6</v>
      </c>
      <c r="G50" s="33" t="s">
        <v>5</v>
      </c>
      <c r="H50" s="33" t="s">
        <v>6</v>
      </c>
      <c r="M50" s="41" t="s">
        <v>47</v>
      </c>
      <c r="N50" s="34"/>
      <c r="O50" s="40" t="s">
        <v>13</v>
      </c>
      <c r="P50" s="34"/>
      <c r="Q50" s="34">
        <f>SUM(Q38,Q49)</f>
        <v>-1649.15</v>
      </c>
    </row>
    <row r="51" spans="1:23" x14ac:dyDescent="0.25">
      <c r="A51" s="33" t="s">
        <v>7</v>
      </c>
      <c r="B51" s="33" t="s">
        <v>8</v>
      </c>
      <c r="G51" s="33" t="s">
        <v>7</v>
      </c>
      <c r="H51" s="33" t="s">
        <v>8</v>
      </c>
      <c r="S51" s="36" t="s">
        <v>11</v>
      </c>
      <c r="T51" s="37" t="s">
        <v>12</v>
      </c>
      <c r="U51" s="37" t="s">
        <v>13</v>
      </c>
      <c r="V51" s="37" t="s">
        <v>14</v>
      </c>
      <c r="W51" s="37" t="s">
        <v>15</v>
      </c>
    </row>
    <row r="52" spans="1:23" x14ac:dyDescent="0.25">
      <c r="A52" s="33" t="s">
        <v>9</v>
      </c>
      <c r="B52" s="33" t="s">
        <v>10</v>
      </c>
      <c r="G52" s="33" t="s">
        <v>9</v>
      </c>
      <c r="H52" s="33" t="s">
        <v>124</v>
      </c>
      <c r="M52" s="33" t="s">
        <v>173</v>
      </c>
    </row>
    <row r="53" spans="1:23" x14ac:dyDescent="0.25">
      <c r="M53" s="33" t="s">
        <v>174</v>
      </c>
      <c r="S53" s="33" t="s">
        <v>197</v>
      </c>
    </row>
    <row r="54" spans="1:23" x14ac:dyDescent="0.25">
      <c r="A54" s="36" t="s">
        <v>11</v>
      </c>
      <c r="B54" s="37" t="s">
        <v>12</v>
      </c>
      <c r="C54" s="37" t="s">
        <v>13</v>
      </c>
      <c r="D54" s="37" t="s">
        <v>14</v>
      </c>
      <c r="E54" s="37" t="s">
        <v>15</v>
      </c>
      <c r="G54" s="36" t="s">
        <v>11</v>
      </c>
      <c r="H54" s="37" t="s">
        <v>12</v>
      </c>
      <c r="I54" s="37" t="s">
        <v>13</v>
      </c>
      <c r="J54" s="37" t="s">
        <v>14</v>
      </c>
      <c r="K54" s="37" t="s">
        <v>15</v>
      </c>
    </row>
    <row r="55" spans="1:23" x14ac:dyDescent="0.25">
      <c r="A55" s="38" t="s">
        <v>16</v>
      </c>
      <c r="B55" s="39"/>
      <c r="C55" s="40" t="s">
        <v>13</v>
      </c>
      <c r="D55" s="39"/>
      <c r="E55" s="39"/>
      <c r="G55" s="38" t="s">
        <v>16</v>
      </c>
      <c r="H55" s="39"/>
      <c r="I55" s="40" t="s">
        <v>13</v>
      </c>
      <c r="J55" s="39"/>
      <c r="K55" s="39"/>
      <c r="M55" s="33" t="s">
        <v>48</v>
      </c>
      <c r="S55" s="33" t="s">
        <v>48</v>
      </c>
    </row>
    <row r="56" spans="1:23" x14ac:dyDescent="0.25">
      <c r="A56" s="41" t="s">
        <v>237</v>
      </c>
      <c r="B56" s="34">
        <v>2835</v>
      </c>
      <c r="C56" s="40" t="s">
        <v>238</v>
      </c>
      <c r="D56" s="35"/>
      <c r="E56" s="34"/>
      <c r="G56" s="41" t="s">
        <v>237</v>
      </c>
      <c r="H56" s="34">
        <v>2835</v>
      </c>
      <c r="I56" s="40" t="s">
        <v>238</v>
      </c>
      <c r="J56" s="35"/>
      <c r="K56" s="34"/>
    </row>
    <row r="57" spans="1:23" x14ac:dyDescent="0.25">
      <c r="A57" s="41" t="s">
        <v>244</v>
      </c>
      <c r="B57" s="34">
        <v>2700</v>
      </c>
      <c r="C57" s="40" t="s">
        <v>238</v>
      </c>
      <c r="D57" s="35"/>
      <c r="E57" s="34">
        <f>B57*D57</f>
        <v>0</v>
      </c>
      <c r="G57" s="41" t="s">
        <v>244</v>
      </c>
      <c r="H57" s="34">
        <v>2700</v>
      </c>
      <c r="I57" s="40" t="s">
        <v>238</v>
      </c>
      <c r="J57" s="35"/>
      <c r="K57" s="34">
        <f>H57*J57</f>
        <v>0</v>
      </c>
      <c r="M57" s="32" t="s">
        <v>254</v>
      </c>
      <c r="S57" s="32" t="s">
        <v>262</v>
      </c>
    </row>
    <row r="58" spans="1:23" x14ac:dyDescent="0.25">
      <c r="A58" s="41" t="s">
        <v>245</v>
      </c>
      <c r="B58" s="34">
        <v>5000</v>
      </c>
      <c r="C58" s="40" t="s">
        <v>238</v>
      </c>
      <c r="D58" s="35"/>
      <c r="E58" s="34">
        <f>B58*D58</f>
        <v>0</v>
      </c>
      <c r="G58" s="41" t="s">
        <v>245</v>
      </c>
      <c r="H58" s="34">
        <v>5000</v>
      </c>
      <c r="I58" s="40" t="s">
        <v>238</v>
      </c>
      <c r="J58" s="35"/>
      <c r="K58" s="34">
        <f>H58*J58</f>
        <v>0</v>
      </c>
      <c r="M58" s="33" t="s">
        <v>1</v>
      </c>
      <c r="N58" s="33" t="s">
        <v>236</v>
      </c>
      <c r="S58" s="33" t="s">
        <v>1</v>
      </c>
      <c r="T58" s="33" t="s">
        <v>236</v>
      </c>
    </row>
    <row r="59" spans="1:23" x14ac:dyDescent="0.25">
      <c r="A59" s="38" t="s">
        <v>20</v>
      </c>
      <c r="B59" s="39"/>
      <c r="C59" s="40" t="s">
        <v>13</v>
      </c>
      <c r="D59" s="39"/>
      <c r="E59" s="39">
        <f>SUM(E56:E58)</f>
        <v>0</v>
      </c>
      <c r="G59" s="38" t="s">
        <v>20</v>
      </c>
      <c r="H59" s="39"/>
      <c r="I59" s="40" t="s">
        <v>13</v>
      </c>
      <c r="J59" s="39"/>
      <c r="K59" s="39">
        <f>SUM(K56:K58)</f>
        <v>0</v>
      </c>
      <c r="M59" s="33" t="s">
        <v>3</v>
      </c>
      <c r="N59" s="33" t="s">
        <v>4</v>
      </c>
      <c r="S59" s="33" t="s">
        <v>3</v>
      </c>
      <c r="T59" s="33" t="s">
        <v>4</v>
      </c>
    </row>
    <row r="60" spans="1:23" x14ac:dyDescent="0.25">
      <c r="A60" s="41" t="s">
        <v>13</v>
      </c>
      <c r="B60" s="34"/>
      <c r="C60" s="40" t="s">
        <v>13</v>
      </c>
      <c r="D60" s="34"/>
      <c r="E60" s="34"/>
      <c r="G60" s="41" t="s">
        <v>13</v>
      </c>
      <c r="H60" s="34"/>
      <c r="I60" s="40" t="s">
        <v>13</v>
      </c>
      <c r="J60" s="34"/>
      <c r="K60" s="34"/>
      <c r="M60" s="33" t="s">
        <v>5</v>
      </c>
      <c r="N60" s="33" t="s">
        <v>169</v>
      </c>
      <c r="S60" s="33" t="s">
        <v>5</v>
      </c>
      <c r="T60" s="33" t="s">
        <v>169</v>
      </c>
    </row>
    <row r="61" spans="1:23" x14ac:dyDescent="0.25">
      <c r="A61" s="38" t="s">
        <v>21</v>
      </c>
      <c r="B61" s="39"/>
      <c r="C61" s="40" t="s">
        <v>13</v>
      </c>
      <c r="D61" s="39"/>
      <c r="E61" s="39"/>
      <c r="G61" s="38" t="s">
        <v>21</v>
      </c>
      <c r="H61" s="39"/>
      <c r="I61" s="40" t="s">
        <v>13</v>
      </c>
      <c r="J61" s="39"/>
      <c r="K61" s="39"/>
      <c r="M61" s="33" t="s">
        <v>7</v>
      </c>
      <c r="N61" s="33" t="s">
        <v>8</v>
      </c>
      <c r="S61" s="33" t="s">
        <v>7</v>
      </c>
      <c r="T61" s="33" t="s">
        <v>8</v>
      </c>
    </row>
    <row r="62" spans="1:23" x14ac:dyDescent="0.25">
      <c r="A62" s="41" t="s">
        <v>246</v>
      </c>
      <c r="B62" s="34">
        <v>-9</v>
      </c>
      <c r="C62" s="40" t="s">
        <v>18</v>
      </c>
      <c r="D62" s="35"/>
      <c r="E62" s="34">
        <f>B62*D62</f>
        <v>0</v>
      </c>
      <c r="G62" s="41" t="s">
        <v>246</v>
      </c>
      <c r="H62" s="34">
        <v>-9</v>
      </c>
      <c r="I62" s="40" t="s">
        <v>18</v>
      </c>
      <c r="J62" s="35"/>
      <c r="K62" s="34">
        <f>H62*J62</f>
        <v>0</v>
      </c>
      <c r="M62" s="33" t="s">
        <v>9</v>
      </c>
      <c r="N62" s="33" t="s">
        <v>10</v>
      </c>
      <c r="S62" s="33" t="s">
        <v>9</v>
      </c>
      <c r="T62" s="33" t="s">
        <v>124</v>
      </c>
    </row>
    <row r="63" spans="1:23" x14ac:dyDescent="0.25">
      <c r="A63" s="41" t="s">
        <v>23</v>
      </c>
      <c r="B63" s="34">
        <v>-194</v>
      </c>
      <c r="C63" s="40" t="s">
        <v>18</v>
      </c>
      <c r="D63" s="35"/>
      <c r="E63" s="34">
        <f>B63*D63</f>
        <v>0</v>
      </c>
      <c r="G63" s="41" t="s">
        <v>23</v>
      </c>
      <c r="H63" s="34">
        <v>-289</v>
      </c>
      <c r="I63" s="40" t="s">
        <v>18</v>
      </c>
      <c r="J63" s="35"/>
      <c r="K63" s="34">
        <f>H63*J63</f>
        <v>0</v>
      </c>
    </row>
    <row r="64" spans="1:23" x14ac:dyDescent="0.25">
      <c r="A64" s="41" t="s">
        <v>24</v>
      </c>
      <c r="B64" s="34">
        <v>-30</v>
      </c>
      <c r="C64" s="40" t="s">
        <v>25</v>
      </c>
      <c r="D64" s="35"/>
      <c r="E64" s="34"/>
      <c r="G64" s="41" t="s">
        <v>70</v>
      </c>
      <c r="H64" s="34">
        <v>-18</v>
      </c>
      <c r="I64" s="40" t="s">
        <v>18</v>
      </c>
      <c r="J64" s="35"/>
      <c r="K64" s="34">
        <f>H64*J64</f>
        <v>0</v>
      </c>
      <c r="M64" s="36" t="s">
        <v>11</v>
      </c>
      <c r="N64" s="37" t="s">
        <v>12</v>
      </c>
      <c r="O64" s="37" t="s">
        <v>13</v>
      </c>
      <c r="P64" s="37" t="s">
        <v>14</v>
      </c>
      <c r="Q64" s="37" t="s">
        <v>15</v>
      </c>
      <c r="S64" s="36" t="s">
        <v>11</v>
      </c>
      <c r="T64" s="37" t="s">
        <v>12</v>
      </c>
      <c r="U64" s="37" t="s">
        <v>13</v>
      </c>
      <c r="V64" s="37" t="s">
        <v>14</v>
      </c>
      <c r="W64" s="37" t="s">
        <v>15</v>
      </c>
    </row>
    <row r="65" spans="1:23" x14ac:dyDescent="0.25">
      <c r="A65" s="41" t="s">
        <v>71</v>
      </c>
      <c r="B65" s="34">
        <v>-43</v>
      </c>
      <c r="C65" s="40" t="s">
        <v>27</v>
      </c>
      <c r="D65" s="35"/>
      <c r="E65" s="34">
        <f>B65*D65</f>
        <v>0</v>
      </c>
      <c r="G65" s="41" t="s">
        <v>125</v>
      </c>
      <c r="H65" s="34">
        <v>-185</v>
      </c>
      <c r="I65" s="40" t="s">
        <v>18</v>
      </c>
      <c r="J65" s="35"/>
      <c r="K65" s="34">
        <f>H65*J65</f>
        <v>0</v>
      </c>
      <c r="M65" s="38" t="s">
        <v>16</v>
      </c>
      <c r="N65" s="39"/>
      <c r="O65" s="40" t="s">
        <v>13</v>
      </c>
      <c r="P65" s="39"/>
      <c r="Q65" s="39"/>
    </row>
    <row r="66" spans="1:23" x14ac:dyDescent="0.25">
      <c r="A66" s="38" t="s">
        <v>31</v>
      </c>
      <c r="B66" s="39"/>
      <c r="C66" s="40" t="s">
        <v>13</v>
      </c>
      <c r="D66" s="39"/>
      <c r="E66" s="39">
        <f>SUM(E61:E65)</f>
        <v>0</v>
      </c>
      <c r="G66" s="41" t="s">
        <v>71</v>
      </c>
      <c r="H66" s="34">
        <v>-43</v>
      </c>
      <c r="I66" s="40" t="s">
        <v>27</v>
      </c>
      <c r="J66" s="35"/>
      <c r="K66" s="34">
        <f>H66*J66</f>
        <v>0</v>
      </c>
      <c r="M66" s="41" t="s">
        <v>237</v>
      </c>
      <c r="N66" s="34">
        <v>7665</v>
      </c>
      <c r="O66" s="40" t="s">
        <v>238</v>
      </c>
      <c r="P66" s="35"/>
      <c r="Q66" s="34"/>
      <c r="S66" s="33" t="s">
        <v>197</v>
      </c>
    </row>
    <row r="67" spans="1:23" x14ac:dyDescent="0.25">
      <c r="A67" s="38" t="s">
        <v>32</v>
      </c>
      <c r="B67" s="39"/>
      <c r="C67" s="40" t="s">
        <v>13</v>
      </c>
      <c r="D67" s="39"/>
      <c r="E67" s="39">
        <f>SUM(E59,E66)</f>
        <v>0</v>
      </c>
      <c r="G67" s="38" t="s">
        <v>31</v>
      </c>
      <c r="H67" s="39"/>
      <c r="I67" s="40" t="s">
        <v>13</v>
      </c>
      <c r="J67" s="39"/>
      <c r="K67" s="39">
        <f>SUM(K61:K66)</f>
        <v>0</v>
      </c>
      <c r="M67" s="41" t="s">
        <v>69</v>
      </c>
      <c r="N67" s="34">
        <v>7300</v>
      </c>
      <c r="O67" s="40" t="s">
        <v>238</v>
      </c>
      <c r="P67" s="35"/>
      <c r="Q67" s="34">
        <f>N67*P67</f>
        <v>0</v>
      </c>
    </row>
    <row r="68" spans="1:23" x14ac:dyDescent="0.25">
      <c r="A68" s="41" t="s">
        <v>13</v>
      </c>
      <c r="B68" s="34"/>
      <c r="C68" s="40" t="s">
        <v>13</v>
      </c>
      <c r="D68" s="34"/>
      <c r="E68" s="34"/>
      <c r="G68" s="38" t="s">
        <v>32</v>
      </c>
      <c r="H68" s="39"/>
      <c r="I68" s="40" t="s">
        <v>13</v>
      </c>
      <c r="J68" s="39"/>
      <c r="K68" s="39">
        <f>SUM(K59,K67)</f>
        <v>0</v>
      </c>
      <c r="M68" s="41" t="s">
        <v>170</v>
      </c>
      <c r="N68" s="34"/>
      <c r="O68" s="40" t="s">
        <v>171</v>
      </c>
      <c r="P68" s="34"/>
      <c r="Q68" s="34">
        <v>870</v>
      </c>
      <c r="S68" s="33" t="s">
        <v>48</v>
      </c>
    </row>
    <row r="69" spans="1:23" x14ac:dyDescent="0.25">
      <c r="A69" s="38" t="s">
        <v>33</v>
      </c>
      <c r="B69" s="39"/>
      <c r="C69" s="40" t="s">
        <v>13</v>
      </c>
      <c r="D69" s="39"/>
      <c r="E69" s="39"/>
      <c r="G69" s="41" t="s">
        <v>13</v>
      </c>
      <c r="H69" s="34"/>
      <c r="I69" s="40" t="s">
        <v>13</v>
      </c>
      <c r="J69" s="34"/>
      <c r="K69" s="34"/>
      <c r="M69" s="38" t="s">
        <v>20</v>
      </c>
      <c r="N69" s="39"/>
      <c r="O69" s="40" t="s">
        <v>13</v>
      </c>
      <c r="P69" s="39"/>
      <c r="Q69" s="39">
        <f>SUM(Q66:Q68)</f>
        <v>870</v>
      </c>
    </row>
    <row r="70" spans="1:23" x14ac:dyDescent="0.25">
      <c r="A70" s="41" t="s">
        <v>35</v>
      </c>
      <c r="B70" s="34">
        <v>-30</v>
      </c>
      <c r="C70" s="40" t="s">
        <v>13</v>
      </c>
      <c r="D70" s="34">
        <v>23</v>
      </c>
      <c r="E70" s="34">
        <f t="shared" ref="E70:E77" si="3">B70*D70</f>
        <v>-690</v>
      </c>
      <c r="G70" s="38" t="s">
        <v>33</v>
      </c>
      <c r="H70" s="39"/>
      <c r="I70" s="40" t="s">
        <v>13</v>
      </c>
      <c r="J70" s="39"/>
      <c r="K70" s="39"/>
      <c r="M70" s="41" t="s">
        <v>13</v>
      </c>
      <c r="N70" s="34"/>
      <c r="O70" s="40" t="s">
        <v>13</v>
      </c>
      <c r="P70" s="34"/>
      <c r="Q70" s="34"/>
      <c r="S70" s="32" t="s">
        <v>265</v>
      </c>
    </row>
    <row r="71" spans="1:23" x14ac:dyDescent="0.25">
      <c r="A71" s="41" t="s">
        <v>36</v>
      </c>
      <c r="B71" s="34">
        <v>-2</v>
      </c>
      <c r="C71" s="40" t="s">
        <v>13</v>
      </c>
      <c r="D71" s="34">
        <v>140</v>
      </c>
      <c r="E71" s="34">
        <f t="shared" si="3"/>
        <v>-280</v>
      </c>
      <c r="G71" s="41" t="s">
        <v>36</v>
      </c>
      <c r="H71" s="34">
        <v>-3</v>
      </c>
      <c r="I71" s="40" t="s">
        <v>13</v>
      </c>
      <c r="J71" s="34">
        <v>140</v>
      </c>
      <c r="K71" s="34">
        <f t="shared" ref="K71:K77" si="4">H71*J71</f>
        <v>-420</v>
      </c>
      <c r="M71" s="38" t="s">
        <v>21</v>
      </c>
      <c r="N71" s="39"/>
      <c r="O71" s="40" t="s">
        <v>13</v>
      </c>
      <c r="P71" s="39"/>
      <c r="Q71" s="39"/>
      <c r="S71" s="33" t="s">
        <v>1</v>
      </c>
      <c r="T71" s="33" t="s">
        <v>236</v>
      </c>
    </row>
    <row r="72" spans="1:23" x14ac:dyDescent="0.25">
      <c r="A72" s="41" t="s">
        <v>88</v>
      </c>
      <c r="B72" s="23">
        <v>-0.33</v>
      </c>
      <c r="C72" s="40" t="s">
        <v>13</v>
      </c>
      <c r="D72" s="34">
        <v>400</v>
      </c>
      <c r="E72" s="34">
        <f t="shared" si="3"/>
        <v>-132</v>
      </c>
      <c r="G72" s="41" t="s">
        <v>88</v>
      </c>
      <c r="H72" s="23">
        <v>-0.33</v>
      </c>
      <c r="I72" s="40" t="s">
        <v>13</v>
      </c>
      <c r="J72" s="34">
        <v>400</v>
      </c>
      <c r="K72" s="34">
        <f t="shared" si="4"/>
        <v>-132</v>
      </c>
      <c r="M72" s="41" t="s">
        <v>246</v>
      </c>
      <c r="N72" s="34">
        <v>-9</v>
      </c>
      <c r="O72" s="40" t="s">
        <v>18</v>
      </c>
      <c r="P72" s="35"/>
      <c r="Q72" s="34">
        <f>N72*P72</f>
        <v>0</v>
      </c>
      <c r="S72" s="33" t="s">
        <v>3</v>
      </c>
      <c r="T72" s="33" t="s">
        <v>4</v>
      </c>
    </row>
    <row r="73" spans="1:23" x14ac:dyDescent="0.25">
      <c r="A73" s="41" t="s">
        <v>129</v>
      </c>
      <c r="B73" s="34">
        <v>-1</v>
      </c>
      <c r="C73" s="40" t="s">
        <v>13</v>
      </c>
      <c r="D73" s="34">
        <v>275</v>
      </c>
      <c r="E73" s="34">
        <f t="shared" si="3"/>
        <v>-275</v>
      </c>
      <c r="G73" s="41" t="s">
        <v>129</v>
      </c>
      <c r="H73" s="34">
        <v>-1</v>
      </c>
      <c r="I73" s="40" t="s">
        <v>13</v>
      </c>
      <c r="J73" s="34">
        <v>275</v>
      </c>
      <c r="K73" s="34">
        <f t="shared" si="4"/>
        <v>-275</v>
      </c>
      <c r="M73" s="41" t="s">
        <v>24</v>
      </c>
      <c r="N73" s="34">
        <v>-40</v>
      </c>
      <c r="O73" s="40" t="s">
        <v>25</v>
      </c>
      <c r="P73" s="35"/>
      <c r="Q73" s="34"/>
      <c r="S73" s="33" t="s">
        <v>5</v>
      </c>
      <c r="T73" s="33" t="s">
        <v>169</v>
      </c>
    </row>
    <row r="74" spans="1:23" x14ac:dyDescent="0.25">
      <c r="A74" s="41" t="s">
        <v>247</v>
      </c>
      <c r="B74" s="34">
        <v>-1</v>
      </c>
      <c r="C74" s="40" t="s">
        <v>13</v>
      </c>
      <c r="D74" s="34">
        <v>175</v>
      </c>
      <c r="E74" s="34">
        <f t="shared" si="3"/>
        <v>-175</v>
      </c>
      <c r="G74" s="41" t="s">
        <v>247</v>
      </c>
      <c r="H74" s="34">
        <v>-1</v>
      </c>
      <c r="I74" s="40" t="s">
        <v>13</v>
      </c>
      <c r="J74" s="34">
        <v>175</v>
      </c>
      <c r="K74" s="34">
        <f t="shared" si="4"/>
        <v>-175</v>
      </c>
      <c r="M74" s="41" t="s">
        <v>71</v>
      </c>
      <c r="N74" s="34">
        <v>-219</v>
      </c>
      <c r="O74" s="40" t="s">
        <v>27</v>
      </c>
      <c r="P74" s="35"/>
      <c r="Q74" s="34">
        <f>N74*P74</f>
        <v>0</v>
      </c>
      <c r="S74" s="33" t="s">
        <v>7</v>
      </c>
      <c r="T74" s="33" t="s">
        <v>8</v>
      </c>
    </row>
    <row r="75" spans="1:23" x14ac:dyDescent="0.25">
      <c r="A75" s="41" t="s">
        <v>248</v>
      </c>
      <c r="B75" s="34">
        <v>-1</v>
      </c>
      <c r="C75" s="40" t="s">
        <v>13</v>
      </c>
      <c r="D75" s="34">
        <v>658</v>
      </c>
      <c r="E75" s="34">
        <f t="shared" si="3"/>
        <v>-658</v>
      </c>
      <c r="G75" s="41" t="s">
        <v>248</v>
      </c>
      <c r="H75" s="34">
        <v>-1</v>
      </c>
      <c r="I75" s="40" t="s">
        <v>13</v>
      </c>
      <c r="J75" s="34">
        <v>658</v>
      </c>
      <c r="K75" s="34">
        <f t="shared" si="4"/>
        <v>-658</v>
      </c>
      <c r="M75" s="38" t="s">
        <v>31</v>
      </c>
      <c r="N75" s="39"/>
      <c r="O75" s="40" t="s">
        <v>13</v>
      </c>
      <c r="P75" s="39"/>
      <c r="Q75" s="39">
        <f>SUM(Q71:Q74)</f>
        <v>0</v>
      </c>
      <c r="S75" s="33" t="s">
        <v>9</v>
      </c>
      <c r="T75" s="33" t="s">
        <v>124</v>
      </c>
    </row>
    <row r="76" spans="1:23" x14ac:dyDescent="0.25">
      <c r="A76" s="41" t="s">
        <v>249</v>
      </c>
      <c r="B76" s="34">
        <v>-1</v>
      </c>
      <c r="C76" s="40" t="s">
        <v>13</v>
      </c>
      <c r="D76" s="34">
        <v>200</v>
      </c>
      <c r="E76" s="34">
        <f t="shared" si="3"/>
        <v>-200</v>
      </c>
      <c r="G76" s="41" t="s">
        <v>249</v>
      </c>
      <c r="H76" s="34">
        <v>-1</v>
      </c>
      <c r="I76" s="40" t="s">
        <v>13</v>
      </c>
      <c r="J76" s="34">
        <v>200</v>
      </c>
      <c r="K76" s="34">
        <f t="shared" si="4"/>
        <v>-200</v>
      </c>
      <c r="M76" s="38" t="s">
        <v>32</v>
      </c>
      <c r="N76" s="39"/>
      <c r="O76" s="40" t="s">
        <v>13</v>
      </c>
      <c r="P76" s="39"/>
      <c r="Q76" s="39">
        <f>SUM(Q69,Q75)</f>
        <v>870</v>
      </c>
    </row>
    <row r="77" spans="1:23" x14ac:dyDescent="0.25">
      <c r="A77" s="41" t="s">
        <v>250</v>
      </c>
      <c r="B77" s="23">
        <v>-0.33</v>
      </c>
      <c r="C77" s="40" t="s">
        <v>13</v>
      </c>
      <c r="D77" s="34">
        <v>425</v>
      </c>
      <c r="E77" s="34">
        <f t="shared" si="3"/>
        <v>-140.25</v>
      </c>
      <c r="G77" s="41" t="s">
        <v>250</v>
      </c>
      <c r="H77" s="23">
        <v>-0.33</v>
      </c>
      <c r="I77" s="40" t="s">
        <v>13</v>
      </c>
      <c r="J77" s="34">
        <v>425</v>
      </c>
      <c r="K77" s="34">
        <f t="shared" si="4"/>
        <v>-140.25</v>
      </c>
      <c r="M77" s="41" t="s">
        <v>13</v>
      </c>
      <c r="N77" s="34"/>
      <c r="O77" s="40" t="s">
        <v>13</v>
      </c>
      <c r="P77" s="34"/>
      <c r="Q77" s="34"/>
      <c r="S77" s="36" t="s">
        <v>11</v>
      </c>
      <c r="T77" s="37" t="s">
        <v>12</v>
      </c>
      <c r="U77" s="37" t="s">
        <v>13</v>
      </c>
      <c r="V77" s="37" t="s">
        <v>14</v>
      </c>
      <c r="W77" s="37" t="s">
        <v>15</v>
      </c>
    </row>
    <row r="78" spans="1:23" x14ac:dyDescent="0.25">
      <c r="A78" s="41" t="s">
        <v>45</v>
      </c>
      <c r="B78" s="34"/>
      <c r="C78" s="40" t="s">
        <v>13</v>
      </c>
      <c r="D78" s="34"/>
      <c r="E78" s="34">
        <v>-500</v>
      </c>
      <c r="G78" s="41" t="s">
        <v>45</v>
      </c>
      <c r="H78" s="34"/>
      <c r="I78" s="40" t="s">
        <v>13</v>
      </c>
      <c r="J78" s="34"/>
      <c r="K78" s="34">
        <v>-500</v>
      </c>
      <c r="M78" s="38" t="s">
        <v>33</v>
      </c>
      <c r="N78" s="39"/>
      <c r="O78" s="40" t="s">
        <v>13</v>
      </c>
      <c r="P78" s="39"/>
      <c r="Q78" s="39"/>
    </row>
    <row r="79" spans="1:23" x14ac:dyDescent="0.25">
      <c r="A79" s="38" t="s">
        <v>46</v>
      </c>
      <c r="B79" s="39"/>
      <c r="C79" s="40" t="s">
        <v>13</v>
      </c>
      <c r="D79" s="39"/>
      <c r="E79" s="39">
        <f>SUM(E70:E78)</f>
        <v>-3050.25</v>
      </c>
      <c r="G79" s="38" t="s">
        <v>46</v>
      </c>
      <c r="H79" s="39"/>
      <c r="I79" s="40" t="s">
        <v>13</v>
      </c>
      <c r="J79" s="39"/>
      <c r="K79" s="39">
        <f>SUM(K71:K78)</f>
        <v>-2500.25</v>
      </c>
      <c r="M79" s="41" t="s">
        <v>35</v>
      </c>
      <c r="N79" s="34">
        <v>-40</v>
      </c>
      <c r="O79" s="40" t="s">
        <v>13</v>
      </c>
      <c r="P79" s="34">
        <v>23</v>
      </c>
      <c r="Q79" s="34">
        <f>N79*P79</f>
        <v>-920</v>
      </c>
      <c r="S79" s="33" t="s">
        <v>197</v>
      </c>
    </row>
    <row r="80" spans="1:23" x14ac:dyDescent="0.25">
      <c r="A80" s="41" t="s">
        <v>47</v>
      </c>
      <c r="B80" s="34"/>
      <c r="C80" s="40" t="s">
        <v>13</v>
      </c>
      <c r="D80" s="34"/>
      <c r="E80" s="34">
        <f>SUM(E67,E79)</f>
        <v>-3050.25</v>
      </c>
      <c r="G80" s="41" t="s">
        <v>47</v>
      </c>
      <c r="H80" s="34"/>
      <c r="I80" s="40" t="s">
        <v>13</v>
      </c>
      <c r="J80" s="34"/>
      <c r="K80" s="34">
        <f>SUM(K68,K79)</f>
        <v>-2500.25</v>
      </c>
      <c r="M80" s="41" t="s">
        <v>88</v>
      </c>
      <c r="N80" s="23">
        <v>-0.33</v>
      </c>
      <c r="O80" s="40" t="s">
        <v>13</v>
      </c>
      <c r="P80" s="34">
        <v>400</v>
      </c>
      <c r="Q80" s="34">
        <f>N80*P80</f>
        <v>-132</v>
      </c>
    </row>
    <row r="81" spans="1:23" x14ac:dyDescent="0.25">
      <c r="M81" s="41" t="s">
        <v>129</v>
      </c>
      <c r="N81" s="34">
        <v>-4</v>
      </c>
      <c r="O81" s="40" t="s">
        <v>13</v>
      </c>
      <c r="P81" s="34">
        <v>275</v>
      </c>
      <c r="Q81" s="34">
        <f>N81*P81</f>
        <v>-1100</v>
      </c>
      <c r="S81" s="33" t="s">
        <v>48</v>
      </c>
    </row>
    <row r="82" spans="1:23" x14ac:dyDescent="0.25">
      <c r="A82" s="33" t="s">
        <v>251</v>
      </c>
      <c r="G82" s="33" t="s">
        <v>251</v>
      </c>
      <c r="M82" s="41" t="s">
        <v>247</v>
      </c>
      <c r="N82" s="34">
        <v>-4</v>
      </c>
      <c r="O82" s="40" t="s">
        <v>13</v>
      </c>
      <c r="P82" s="34">
        <v>175</v>
      </c>
      <c r="Q82" s="34">
        <f>N82*P82</f>
        <v>-700</v>
      </c>
    </row>
    <row r="83" spans="1:23" x14ac:dyDescent="0.25">
      <c r="A83" s="33" t="s">
        <v>252</v>
      </c>
      <c r="G83" s="33" t="s">
        <v>252</v>
      </c>
      <c r="M83" s="41" t="s">
        <v>248</v>
      </c>
      <c r="N83" s="34">
        <v>-4</v>
      </c>
      <c r="O83" s="40" t="s">
        <v>13</v>
      </c>
      <c r="P83" s="34">
        <v>726.72</v>
      </c>
      <c r="Q83" s="34">
        <f>N83*P83</f>
        <v>-2906.88</v>
      </c>
      <c r="S83" s="32" t="s">
        <v>268</v>
      </c>
    </row>
    <row r="84" spans="1:23" x14ac:dyDescent="0.25">
      <c r="A84" s="33" t="s">
        <v>253</v>
      </c>
      <c r="G84" s="33" t="s">
        <v>253</v>
      </c>
      <c r="M84" s="41" t="s">
        <v>45</v>
      </c>
      <c r="N84" s="34"/>
      <c r="O84" s="40" t="s">
        <v>13</v>
      </c>
      <c r="P84" s="34"/>
      <c r="Q84" s="34">
        <v>-500</v>
      </c>
      <c r="S84" s="33" t="s">
        <v>1</v>
      </c>
      <c r="T84" s="33" t="s">
        <v>236</v>
      </c>
    </row>
    <row r="85" spans="1:23" x14ac:dyDescent="0.25">
      <c r="M85" s="38" t="s">
        <v>46</v>
      </c>
      <c r="N85" s="39"/>
      <c r="O85" s="40" t="s">
        <v>13</v>
      </c>
      <c r="P85" s="39"/>
      <c r="Q85" s="39">
        <f>SUM(Q79:Q84)</f>
        <v>-6258.88</v>
      </c>
      <c r="S85" s="33" t="s">
        <v>3</v>
      </c>
      <c r="T85" s="33" t="s">
        <v>4</v>
      </c>
    </row>
    <row r="86" spans="1:23" x14ac:dyDescent="0.25">
      <c r="A86" s="33" t="s">
        <v>48</v>
      </c>
      <c r="G86" s="33" t="s">
        <v>48</v>
      </c>
      <c r="M86" s="41" t="s">
        <v>47</v>
      </c>
      <c r="N86" s="34"/>
      <c r="O86" s="40" t="s">
        <v>13</v>
      </c>
      <c r="P86" s="34"/>
      <c r="Q86" s="34">
        <f>SUM(Q76,Q85)</f>
        <v>-5388.88</v>
      </c>
      <c r="S86" s="33" t="s">
        <v>5</v>
      </c>
      <c r="T86" s="33" t="s">
        <v>169</v>
      </c>
    </row>
    <row r="87" spans="1:23" x14ac:dyDescent="0.25">
      <c r="S87" s="33" t="s">
        <v>7</v>
      </c>
      <c r="T87" s="33" t="s">
        <v>8</v>
      </c>
    </row>
    <row r="88" spans="1:23" x14ac:dyDescent="0.25">
      <c r="A88" s="32" t="s">
        <v>254</v>
      </c>
      <c r="G88" s="32" t="s">
        <v>254</v>
      </c>
      <c r="M88" s="33" t="s">
        <v>173</v>
      </c>
      <c r="S88" s="33" t="s">
        <v>9</v>
      </c>
      <c r="T88" s="33" t="s">
        <v>124</v>
      </c>
    </row>
    <row r="89" spans="1:23" x14ac:dyDescent="0.25">
      <c r="A89" s="33" t="s">
        <v>1</v>
      </c>
      <c r="B89" s="33" t="s">
        <v>236</v>
      </c>
      <c r="G89" s="33" t="s">
        <v>1</v>
      </c>
      <c r="H89" s="33" t="s">
        <v>236</v>
      </c>
      <c r="M89" s="33" t="s">
        <v>174</v>
      </c>
    </row>
    <row r="90" spans="1:23" x14ac:dyDescent="0.25">
      <c r="A90" s="33" t="s">
        <v>3</v>
      </c>
      <c r="B90" s="33" t="s">
        <v>4</v>
      </c>
      <c r="G90" s="33" t="s">
        <v>3</v>
      </c>
      <c r="H90" s="33" t="s">
        <v>4</v>
      </c>
      <c r="S90" s="36" t="s">
        <v>11</v>
      </c>
      <c r="T90" s="37" t="s">
        <v>12</v>
      </c>
      <c r="U90" s="37" t="s">
        <v>13</v>
      </c>
      <c r="V90" s="37" t="s">
        <v>14</v>
      </c>
      <c r="W90" s="37" t="s">
        <v>15</v>
      </c>
    </row>
    <row r="91" spans="1:23" x14ac:dyDescent="0.25">
      <c r="A91" s="33" t="s">
        <v>5</v>
      </c>
      <c r="B91" s="33" t="s">
        <v>6</v>
      </c>
      <c r="G91" s="33" t="s">
        <v>5</v>
      </c>
      <c r="H91" s="33" t="s">
        <v>6</v>
      </c>
      <c r="M91" s="33" t="s">
        <v>48</v>
      </c>
    </row>
    <row r="92" spans="1:23" x14ac:dyDescent="0.25">
      <c r="A92" s="33" t="s">
        <v>7</v>
      </c>
      <c r="B92" s="33" t="s">
        <v>8</v>
      </c>
      <c r="G92" s="33" t="s">
        <v>7</v>
      </c>
      <c r="H92" s="33" t="s">
        <v>8</v>
      </c>
      <c r="S92" s="33" t="s">
        <v>197</v>
      </c>
    </row>
    <row r="93" spans="1:23" x14ac:dyDescent="0.25">
      <c r="A93" s="33" t="s">
        <v>9</v>
      </c>
      <c r="B93" s="33" t="s">
        <v>10</v>
      </c>
      <c r="G93" s="33" t="s">
        <v>9</v>
      </c>
      <c r="H93" s="33" t="s">
        <v>124</v>
      </c>
      <c r="M93" s="32" t="s">
        <v>257</v>
      </c>
    </row>
    <row r="94" spans="1:23" x14ac:dyDescent="0.25">
      <c r="M94" s="33" t="s">
        <v>1</v>
      </c>
      <c r="N94" s="33" t="s">
        <v>236</v>
      </c>
      <c r="S94" s="33" t="s">
        <v>48</v>
      </c>
    </row>
    <row r="95" spans="1:23" x14ac:dyDescent="0.25">
      <c r="A95" s="36" t="s">
        <v>11</v>
      </c>
      <c r="B95" s="37" t="s">
        <v>12</v>
      </c>
      <c r="C95" s="37" t="s">
        <v>13</v>
      </c>
      <c r="D95" s="37" t="s">
        <v>14</v>
      </c>
      <c r="E95" s="37" t="s">
        <v>15</v>
      </c>
      <c r="G95" s="36" t="s">
        <v>11</v>
      </c>
      <c r="H95" s="37" t="s">
        <v>12</v>
      </c>
      <c r="I95" s="37" t="s">
        <v>13</v>
      </c>
      <c r="J95" s="37" t="s">
        <v>14</v>
      </c>
      <c r="K95" s="37" t="s">
        <v>15</v>
      </c>
      <c r="M95" s="33" t="s">
        <v>3</v>
      </c>
      <c r="N95" s="33" t="s">
        <v>4</v>
      </c>
    </row>
    <row r="96" spans="1:23" x14ac:dyDescent="0.25">
      <c r="A96" s="38" t="s">
        <v>16</v>
      </c>
      <c r="B96" s="39"/>
      <c r="C96" s="40" t="s">
        <v>13</v>
      </c>
      <c r="D96" s="39"/>
      <c r="E96" s="39"/>
      <c r="G96" s="38" t="s">
        <v>16</v>
      </c>
      <c r="H96" s="39"/>
      <c r="I96" s="40" t="s">
        <v>13</v>
      </c>
      <c r="J96" s="39"/>
      <c r="K96" s="39"/>
      <c r="M96" s="33" t="s">
        <v>5</v>
      </c>
      <c r="N96" s="33" t="s">
        <v>169</v>
      </c>
      <c r="S96" s="32" t="s">
        <v>270</v>
      </c>
    </row>
    <row r="97" spans="1:23" x14ac:dyDescent="0.25">
      <c r="A97" s="41" t="s">
        <v>237</v>
      </c>
      <c r="B97" s="34">
        <v>9765</v>
      </c>
      <c r="C97" s="40" t="s">
        <v>238</v>
      </c>
      <c r="D97" s="35"/>
      <c r="E97" s="34"/>
      <c r="G97" s="41" t="s">
        <v>237</v>
      </c>
      <c r="H97" s="34">
        <v>9765</v>
      </c>
      <c r="I97" s="40" t="s">
        <v>238</v>
      </c>
      <c r="J97" s="35"/>
      <c r="K97" s="34"/>
      <c r="M97" s="33" t="s">
        <v>7</v>
      </c>
      <c r="N97" s="33" t="s">
        <v>8</v>
      </c>
      <c r="S97" s="33" t="s">
        <v>1</v>
      </c>
      <c r="T97" s="33" t="s">
        <v>236</v>
      </c>
    </row>
    <row r="98" spans="1:23" x14ac:dyDescent="0.25">
      <c r="A98" s="41" t="s">
        <v>69</v>
      </c>
      <c r="B98" s="34">
        <v>9300</v>
      </c>
      <c r="C98" s="40" t="s">
        <v>238</v>
      </c>
      <c r="D98" s="35"/>
      <c r="E98" s="34">
        <f>B98*D98</f>
        <v>0</v>
      </c>
      <c r="G98" s="41" t="s">
        <v>69</v>
      </c>
      <c r="H98" s="34">
        <v>9300</v>
      </c>
      <c r="I98" s="40" t="s">
        <v>238</v>
      </c>
      <c r="J98" s="35"/>
      <c r="K98" s="34">
        <f>H98*J98</f>
        <v>0</v>
      </c>
      <c r="M98" s="33" t="s">
        <v>9</v>
      </c>
      <c r="N98" s="33" t="s">
        <v>10</v>
      </c>
      <c r="S98" s="33" t="s">
        <v>3</v>
      </c>
      <c r="T98" s="33" t="s">
        <v>4</v>
      </c>
    </row>
    <row r="99" spans="1:23" x14ac:dyDescent="0.25">
      <c r="A99" s="38" t="s">
        <v>20</v>
      </c>
      <c r="B99" s="39"/>
      <c r="C99" s="40" t="s">
        <v>13</v>
      </c>
      <c r="D99" s="39"/>
      <c r="E99" s="39">
        <f>SUM(E97:E98)</f>
        <v>0</v>
      </c>
      <c r="G99" s="38" t="s">
        <v>20</v>
      </c>
      <c r="H99" s="39"/>
      <c r="I99" s="40" t="s">
        <v>13</v>
      </c>
      <c r="J99" s="39"/>
      <c r="K99" s="39">
        <f>SUM(K97:K98)</f>
        <v>0</v>
      </c>
      <c r="S99" s="33" t="s">
        <v>5</v>
      </c>
      <c r="T99" s="33" t="s">
        <v>169</v>
      </c>
    </row>
    <row r="100" spans="1:23" x14ac:dyDescent="0.25">
      <c r="A100" s="41" t="s">
        <v>13</v>
      </c>
      <c r="B100" s="34"/>
      <c r="C100" s="40" t="s">
        <v>13</v>
      </c>
      <c r="D100" s="34"/>
      <c r="E100" s="34"/>
      <c r="G100" s="41" t="s">
        <v>13</v>
      </c>
      <c r="H100" s="34"/>
      <c r="I100" s="40" t="s">
        <v>13</v>
      </c>
      <c r="J100" s="34"/>
      <c r="K100" s="34"/>
      <c r="M100" s="36" t="s">
        <v>11</v>
      </c>
      <c r="N100" s="37" t="s">
        <v>12</v>
      </c>
      <c r="O100" s="37" t="s">
        <v>13</v>
      </c>
      <c r="P100" s="37" t="s">
        <v>14</v>
      </c>
      <c r="Q100" s="37" t="s">
        <v>15</v>
      </c>
      <c r="S100" s="33" t="s">
        <v>7</v>
      </c>
      <c r="T100" s="33" t="s">
        <v>8</v>
      </c>
    </row>
    <row r="101" spans="1:23" x14ac:dyDescent="0.25">
      <c r="A101" s="38" t="s">
        <v>21</v>
      </c>
      <c r="B101" s="39"/>
      <c r="C101" s="40" t="s">
        <v>13</v>
      </c>
      <c r="D101" s="39"/>
      <c r="E101" s="39"/>
      <c r="G101" s="38" t="s">
        <v>21</v>
      </c>
      <c r="H101" s="39"/>
      <c r="I101" s="40" t="s">
        <v>13</v>
      </c>
      <c r="J101" s="39"/>
      <c r="K101" s="39"/>
      <c r="M101" s="38" t="s">
        <v>16</v>
      </c>
      <c r="N101" s="39"/>
      <c r="O101" s="40" t="s">
        <v>13</v>
      </c>
      <c r="P101" s="39"/>
      <c r="Q101" s="39"/>
      <c r="S101" s="33" t="s">
        <v>9</v>
      </c>
      <c r="T101" s="33" t="s">
        <v>124</v>
      </c>
    </row>
    <row r="102" spans="1:23" x14ac:dyDescent="0.25">
      <c r="A102" s="41" t="s">
        <v>246</v>
      </c>
      <c r="B102" s="34">
        <v>-9</v>
      </c>
      <c r="C102" s="40" t="s">
        <v>18</v>
      </c>
      <c r="D102" s="35"/>
      <c r="E102" s="34">
        <f>B102*D102</f>
        <v>0</v>
      </c>
      <c r="G102" s="41" t="s">
        <v>246</v>
      </c>
      <c r="H102" s="34">
        <v>-9</v>
      </c>
      <c r="I102" s="40" t="s">
        <v>18</v>
      </c>
      <c r="J102" s="35"/>
      <c r="K102" s="34">
        <f>H102*J102</f>
        <v>0</v>
      </c>
      <c r="M102" s="41" t="s">
        <v>237</v>
      </c>
      <c r="N102" s="34">
        <v>8200</v>
      </c>
      <c r="O102" s="40" t="s">
        <v>238</v>
      </c>
      <c r="P102" s="35"/>
      <c r="Q102" s="34"/>
    </row>
    <row r="103" spans="1:23" x14ac:dyDescent="0.25">
      <c r="A103" s="41" t="s">
        <v>23</v>
      </c>
      <c r="B103" s="34">
        <v>-100</v>
      </c>
      <c r="C103" s="40" t="s">
        <v>18</v>
      </c>
      <c r="D103" s="35"/>
      <c r="E103" s="34">
        <f>B103*D103</f>
        <v>0</v>
      </c>
      <c r="G103" s="41" t="s">
        <v>23</v>
      </c>
      <c r="H103" s="34">
        <v>-289</v>
      </c>
      <c r="I103" s="40" t="s">
        <v>18</v>
      </c>
      <c r="J103" s="35"/>
      <c r="K103" s="34">
        <f>H103*J103</f>
        <v>0</v>
      </c>
      <c r="M103" s="41" t="s">
        <v>69</v>
      </c>
      <c r="N103" s="34">
        <v>7800</v>
      </c>
      <c r="O103" s="40" t="s">
        <v>238</v>
      </c>
      <c r="P103" s="35"/>
      <c r="Q103" s="34">
        <f>N103*P103</f>
        <v>0</v>
      </c>
      <c r="S103" s="36" t="s">
        <v>11</v>
      </c>
      <c r="T103" s="37" t="s">
        <v>12</v>
      </c>
      <c r="U103" s="37" t="s">
        <v>13</v>
      </c>
      <c r="V103" s="37" t="s">
        <v>14</v>
      </c>
      <c r="W103" s="37" t="s">
        <v>15</v>
      </c>
    </row>
    <row r="104" spans="1:23" x14ac:dyDescent="0.25">
      <c r="A104" s="41" t="s">
        <v>24</v>
      </c>
      <c r="B104" s="34">
        <v>-60</v>
      </c>
      <c r="C104" s="40" t="s">
        <v>25</v>
      </c>
      <c r="D104" s="35"/>
      <c r="E104" s="34"/>
      <c r="G104" s="41" t="s">
        <v>70</v>
      </c>
      <c r="H104" s="34">
        <v>-38</v>
      </c>
      <c r="I104" s="40" t="s">
        <v>18</v>
      </c>
      <c r="J104" s="35"/>
      <c r="K104" s="34">
        <f>H104*J104</f>
        <v>0</v>
      </c>
      <c r="M104" s="41" t="s">
        <v>170</v>
      </c>
      <c r="N104" s="34"/>
      <c r="O104" s="40" t="s">
        <v>171</v>
      </c>
      <c r="P104" s="34"/>
      <c r="Q104" s="34">
        <v>870</v>
      </c>
    </row>
    <row r="105" spans="1:23" x14ac:dyDescent="0.25">
      <c r="A105" s="41" t="s">
        <v>71</v>
      </c>
      <c r="B105" s="34">
        <v>-185</v>
      </c>
      <c r="C105" s="40" t="s">
        <v>27</v>
      </c>
      <c r="D105" s="35"/>
      <c r="E105" s="34">
        <f>B105*D105</f>
        <v>0</v>
      </c>
      <c r="G105" s="41" t="s">
        <v>125</v>
      </c>
      <c r="H105" s="34">
        <v>-257</v>
      </c>
      <c r="I105" s="40" t="s">
        <v>18</v>
      </c>
      <c r="J105" s="35"/>
      <c r="K105" s="34">
        <f>H105*J105</f>
        <v>0</v>
      </c>
      <c r="M105" s="38" t="s">
        <v>20</v>
      </c>
      <c r="N105" s="39"/>
      <c r="O105" s="40" t="s">
        <v>13</v>
      </c>
      <c r="P105" s="39"/>
      <c r="Q105" s="39">
        <f>SUM(Q102:Q104)</f>
        <v>870</v>
      </c>
      <c r="S105" s="33" t="s">
        <v>329</v>
      </c>
    </row>
    <row r="106" spans="1:23" x14ac:dyDescent="0.25">
      <c r="A106" s="38" t="s">
        <v>31</v>
      </c>
      <c r="B106" s="39"/>
      <c r="C106" s="40" t="s">
        <v>13</v>
      </c>
      <c r="D106" s="39"/>
      <c r="E106" s="39">
        <f>SUM(E101:E105)</f>
        <v>0</v>
      </c>
      <c r="G106" s="41" t="s">
        <v>71</v>
      </c>
      <c r="H106" s="34">
        <v>-185</v>
      </c>
      <c r="I106" s="40" t="s">
        <v>27</v>
      </c>
      <c r="J106" s="35"/>
      <c r="K106" s="34">
        <f>H106*J106</f>
        <v>0</v>
      </c>
      <c r="M106" s="41" t="s">
        <v>13</v>
      </c>
      <c r="N106" s="34"/>
      <c r="O106" s="40" t="s">
        <v>13</v>
      </c>
      <c r="P106" s="34"/>
      <c r="Q106" s="34"/>
    </row>
    <row r="107" spans="1:23" x14ac:dyDescent="0.25">
      <c r="A107" s="38" t="s">
        <v>32</v>
      </c>
      <c r="B107" s="39"/>
      <c r="C107" s="40" t="s">
        <v>13</v>
      </c>
      <c r="D107" s="39"/>
      <c r="E107" s="39">
        <f>SUM(E99,E106)</f>
        <v>0</v>
      </c>
      <c r="G107" s="38" t="s">
        <v>31</v>
      </c>
      <c r="H107" s="39"/>
      <c r="I107" s="40" t="s">
        <v>13</v>
      </c>
      <c r="J107" s="39"/>
      <c r="K107" s="39">
        <f>SUM(K101:K106)</f>
        <v>0</v>
      </c>
      <c r="M107" s="38" t="s">
        <v>21</v>
      </c>
      <c r="N107" s="39"/>
      <c r="O107" s="40" t="s">
        <v>13</v>
      </c>
      <c r="P107" s="39"/>
      <c r="Q107" s="39"/>
      <c r="S107" s="33" t="s">
        <v>48</v>
      </c>
    </row>
    <row r="108" spans="1:23" x14ac:dyDescent="0.25">
      <c r="A108" s="41" t="s">
        <v>13</v>
      </c>
      <c r="B108" s="34"/>
      <c r="C108" s="40" t="s">
        <v>13</v>
      </c>
      <c r="D108" s="34"/>
      <c r="E108" s="34"/>
      <c r="G108" s="38" t="s">
        <v>32</v>
      </c>
      <c r="H108" s="39"/>
      <c r="I108" s="40" t="s">
        <v>13</v>
      </c>
      <c r="J108" s="39"/>
      <c r="K108" s="39">
        <f>SUM(K99,K107)</f>
        <v>0</v>
      </c>
      <c r="M108" s="41" t="s">
        <v>246</v>
      </c>
      <c r="N108" s="34">
        <v>-9</v>
      </c>
      <c r="O108" s="40" t="s">
        <v>18</v>
      </c>
      <c r="P108" s="35"/>
      <c r="Q108" s="34">
        <f>N108*P108</f>
        <v>0</v>
      </c>
    </row>
    <row r="109" spans="1:23" x14ac:dyDescent="0.25">
      <c r="A109" s="38" t="s">
        <v>33</v>
      </c>
      <c r="B109" s="39"/>
      <c r="C109" s="40" t="s">
        <v>13</v>
      </c>
      <c r="D109" s="39"/>
      <c r="E109" s="39"/>
      <c r="G109" s="41" t="s">
        <v>13</v>
      </c>
      <c r="H109" s="34"/>
      <c r="I109" s="40" t="s">
        <v>13</v>
      </c>
      <c r="J109" s="34"/>
      <c r="K109" s="34"/>
      <c r="M109" s="41" t="s">
        <v>24</v>
      </c>
      <c r="N109" s="34">
        <v>-40</v>
      </c>
      <c r="O109" s="40" t="s">
        <v>25</v>
      </c>
      <c r="P109" s="35"/>
      <c r="Q109" s="34"/>
      <c r="S109" s="32" t="s">
        <v>272</v>
      </c>
    </row>
    <row r="110" spans="1:23" x14ac:dyDescent="0.25">
      <c r="A110" s="41" t="s">
        <v>35</v>
      </c>
      <c r="B110" s="34">
        <v>-60</v>
      </c>
      <c r="C110" s="40" t="s">
        <v>13</v>
      </c>
      <c r="D110" s="34">
        <v>23</v>
      </c>
      <c r="E110" s="34">
        <f t="shared" ref="E110:E115" si="5">B110*D110</f>
        <v>-1380</v>
      </c>
      <c r="G110" s="38" t="s">
        <v>33</v>
      </c>
      <c r="H110" s="39"/>
      <c r="I110" s="40" t="s">
        <v>13</v>
      </c>
      <c r="J110" s="39"/>
      <c r="K110" s="39"/>
      <c r="M110" s="41" t="s">
        <v>71</v>
      </c>
      <c r="N110" s="34">
        <v>-234</v>
      </c>
      <c r="O110" s="40" t="s">
        <v>27</v>
      </c>
      <c r="P110" s="35"/>
      <c r="Q110" s="34">
        <f>N110*P110</f>
        <v>0</v>
      </c>
      <c r="S110" s="33" t="s">
        <v>1</v>
      </c>
      <c r="T110" s="33" t="s">
        <v>236</v>
      </c>
    </row>
    <row r="111" spans="1:23" x14ac:dyDescent="0.25">
      <c r="A111" s="41" t="s">
        <v>36</v>
      </c>
      <c r="B111" s="34">
        <v>-1</v>
      </c>
      <c r="C111" s="40" t="s">
        <v>13</v>
      </c>
      <c r="D111" s="34">
        <v>140</v>
      </c>
      <c r="E111" s="34">
        <f t="shared" si="5"/>
        <v>-140</v>
      </c>
      <c r="G111" s="41" t="s">
        <v>36</v>
      </c>
      <c r="H111" s="34">
        <v>-3</v>
      </c>
      <c r="I111" s="40" t="s">
        <v>13</v>
      </c>
      <c r="J111" s="34">
        <v>140</v>
      </c>
      <c r="K111" s="34">
        <f>H111*J111</f>
        <v>-420</v>
      </c>
      <c r="M111" s="38" t="s">
        <v>31</v>
      </c>
      <c r="N111" s="39"/>
      <c r="O111" s="40" t="s">
        <v>13</v>
      </c>
      <c r="P111" s="39"/>
      <c r="Q111" s="39">
        <f>SUM(Q107:Q110)</f>
        <v>0</v>
      </c>
      <c r="S111" s="33" t="s">
        <v>3</v>
      </c>
      <c r="T111" s="33" t="s">
        <v>4</v>
      </c>
    </row>
    <row r="112" spans="1:23" x14ac:dyDescent="0.25">
      <c r="A112" s="41" t="s">
        <v>88</v>
      </c>
      <c r="B112" s="23">
        <v>-0.33</v>
      </c>
      <c r="C112" s="40" t="s">
        <v>13</v>
      </c>
      <c r="D112" s="34">
        <v>400</v>
      </c>
      <c r="E112" s="34">
        <f t="shared" si="5"/>
        <v>-132</v>
      </c>
      <c r="G112" s="41" t="s">
        <v>88</v>
      </c>
      <c r="H112" s="23">
        <v>-0.33</v>
      </c>
      <c r="I112" s="40" t="s">
        <v>13</v>
      </c>
      <c r="J112" s="34">
        <v>400</v>
      </c>
      <c r="K112" s="34">
        <f>H112*J112</f>
        <v>-132</v>
      </c>
      <c r="M112" s="38" t="s">
        <v>32</v>
      </c>
      <c r="N112" s="39"/>
      <c r="O112" s="40" t="s">
        <v>13</v>
      </c>
      <c r="P112" s="39"/>
      <c r="Q112" s="39">
        <f>SUM(Q105,Q111)</f>
        <v>870</v>
      </c>
      <c r="S112" s="33" t="s">
        <v>5</v>
      </c>
      <c r="T112" s="33" t="s">
        <v>169</v>
      </c>
    </row>
    <row r="113" spans="1:23" x14ac:dyDescent="0.25">
      <c r="A113" s="41" t="s">
        <v>129</v>
      </c>
      <c r="B113" s="34">
        <v>-4</v>
      </c>
      <c r="C113" s="40" t="s">
        <v>13</v>
      </c>
      <c r="D113" s="34">
        <v>275</v>
      </c>
      <c r="E113" s="34">
        <f t="shared" si="5"/>
        <v>-1100</v>
      </c>
      <c r="G113" s="41" t="s">
        <v>129</v>
      </c>
      <c r="H113" s="34">
        <v>-4</v>
      </c>
      <c r="I113" s="40" t="s">
        <v>13</v>
      </c>
      <c r="J113" s="34">
        <v>275</v>
      </c>
      <c r="K113" s="34">
        <f>H113*J113</f>
        <v>-1100</v>
      </c>
      <c r="M113" s="41" t="s">
        <v>13</v>
      </c>
      <c r="N113" s="34"/>
      <c r="O113" s="40" t="s">
        <v>13</v>
      </c>
      <c r="P113" s="34"/>
      <c r="Q113" s="34"/>
      <c r="S113" s="33" t="s">
        <v>7</v>
      </c>
      <c r="T113" s="33" t="s">
        <v>8</v>
      </c>
    </row>
    <row r="114" spans="1:23" x14ac:dyDescent="0.25">
      <c r="A114" s="41" t="s">
        <v>247</v>
      </c>
      <c r="B114" s="34">
        <v>-4</v>
      </c>
      <c r="C114" s="40" t="s">
        <v>13</v>
      </c>
      <c r="D114" s="34">
        <v>175</v>
      </c>
      <c r="E114" s="34">
        <f t="shared" si="5"/>
        <v>-700</v>
      </c>
      <c r="G114" s="41" t="s">
        <v>247</v>
      </c>
      <c r="H114" s="34">
        <v>-4</v>
      </c>
      <c r="I114" s="40" t="s">
        <v>13</v>
      </c>
      <c r="J114" s="34">
        <v>175</v>
      </c>
      <c r="K114" s="34">
        <f>H114*J114</f>
        <v>-700</v>
      </c>
      <c r="M114" s="38" t="s">
        <v>33</v>
      </c>
      <c r="N114" s="39"/>
      <c r="O114" s="40" t="s">
        <v>13</v>
      </c>
      <c r="P114" s="39"/>
      <c r="Q114" s="39"/>
      <c r="S114" s="33" t="s">
        <v>9</v>
      </c>
      <c r="T114" s="33" t="s">
        <v>124</v>
      </c>
    </row>
    <row r="115" spans="1:23" x14ac:dyDescent="0.25">
      <c r="A115" s="41" t="s">
        <v>248</v>
      </c>
      <c r="B115" s="34">
        <v>-4</v>
      </c>
      <c r="C115" s="40" t="s">
        <v>13</v>
      </c>
      <c r="D115" s="34">
        <v>751</v>
      </c>
      <c r="E115" s="34">
        <f t="shared" si="5"/>
        <v>-3004</v>
      </c>
      <c r="G115" s="41" t="s">
        <v>248</v>
      </c>
      <c r="H115" s="34">
        <v>-4</v>
      </c>
      <c r="I115" s="40" t="s">
        <v>13</v>
      </c>
      <c r="J115" s="34">
        <v>751</v>
      </c>
      <c r="K115" s="34">
        <f>H115*J115</f>
        <v>-3004</v>
      </c>
      <c r="M115" s="41" t="s">
        <v>35</v>
      </c>
      <c r="N115" s="34">
        <v>-40</v>
      </c>
      <c r="O115" s="40" t="s">
        <v>13</v>
      </c>
      <c r="P115" s="34">
        <v>23</v>
      </c>
      <c r="Q115" s="34">
        <f>N115*P115</f>
        <v>-920</v>
      </c>
    </row>
    <row r="116" spans="1:23" x14ac:dyDescent="0.25">
      <c r="A116" s="41" t="s">
        <v>45</v>
      </c>
      <c r="B116" s="34"/>
      <c r="C116" s="40" t="s">
        <v>13</v>
      </c>
      <c r="D116" s="34"/>
      <c r="E116" s="34">
        <v>-500</v>
      </c>
      <c r="G116" s="41" t="s">
        <v>45</v>
      </c>
      <c r="H116" s="34"/>
      <c r="I116" s="40" t="s">
        <v>13</v>
      </c>
      <c r="J116" s="34"/>
      <c r="K116" s="34">
        <v>-500</v>
      </c>
      <c r="M116" s="41" t="s">
        <v>88</v>
      </c>
      <c r="N116" s="23">
        <v>-0.33</v>
      </c>
      <c r="O116" s="40" t="s">
        <v>13</v>
      </c>
      <c r="P116" s="34">
        <v>400</v>
      </c>
      <c r="Q116" s="34">
        <f>N116*P116</f>
        <v>-132</v>
      </c>
      <c r="S116" s="36" t="s">
        <v>11</v>
      </c>
      <c r="T116" s="37" t="s">
        <v>12</v>
      </c>
      <c r="U116" s="37" t="s">
        <v>13</v>
      </c>
      <c r="V116" s="37" t="s">
        <v>14</v>
      </c>
      <c r="W116" s="37" t="s">
        <v>15</v>
      </c>
    </row>
    <row r="117" spans="1:23" x14ac:dyDescent="0.25">
      <c r="A117" s="38" t="s">
        <v>46</v>
      </c>
      <c r="B117" s="39"/>
      <c r="C117" s="40" t="s">
        <v>13</v>
      </c>
      <c r="D117" s="39"/>
      <c r="E117" s="39">
        <f>SUM(E110:E116)</f>
        <v>-6956</v>
      </c>
      <c r="G117" s="38" t="s">
        <v>46</v>
      </c>
      <c r="H117" s="39"/>
      <c r="I117" s="40" t="s">
        <v>13</v>
      </c>
      <c r="J117" s="39"/>
      <c r="K117" s="39">
        <f>SUM(K111:K116)</f>
        <v>-5856</v>
      </c>
      <c r="M117" s="41" t="s">
        <v>129</v>
      </c>
      <c r="N117" s="34">
        <v>-5</v>
      </c>
      <c r="O117" s="40" t="s">
        <v>13</v>
      </c>
      <c r="P117" s="34">
        <v>275</v>
      </c>
      <c r="Q117" s="34">
        <f>N117*P117</f>
        <v>-1375</v>
      </c>
    </row>
    <row r="118" spans="1:23" x14ac:dyDescent="0.25">
      <c r="A118" s="41" t="s">
        <v>47</v>
      </c>
      <c r="B118" s="34"/>
      <c r="C118" s="40" t="s">
        <v>13</v>
      </c>
      <c r="D118" s="34"/>
      <c r="E118" s="34">
        <f>SUM(E107,E117)</f>
        <v>-6956</v>
      </c>
      <c r="G118" s="41" t="s">
        <v>47</v>
      </c>
      <c r="H118" s="34"/>
      <c r="I118" s="40" t="s">
        <v>13</v>
      </c>
      <c r="J118" s="34"/>
      <c r="K118" s="34">
        <f>SUM(K108,K117)</f>
        <v>-5856</v>
      </c>
      <c r="M118" s="41" t="s">
        <v>247</v>
      </c>
      <c r="N118" s="34">
        <v>-5</v>
      </c>
      <c r="O118" s="40" t="s">
        <v>13</v>
      </c>
      <c r="P118" s="34">
        <v>175</v>
      </c>
      <c r="Q118" s="34">
        <f>N118*P118</f>
        <v>-875</v>
      </c>
      <c r="S118" s="33" t="s">
        <v>329</v>
      </c>
    </row>
    <row r="119" spans="1:23" x14ac:dyDescent="0.25">
      <c r="M119" s="41" t="s">
        <v>248</v>
      </c>
      <c r="N119" s="34">
        <v>-5</v>
      </c>
      <c r="O119" s="40" t="s">
        <v>13</v>
      </c>
      <c r="P119" s="34">
        <v>582</v>
      </c>
      <c r="Q119" s="34">
        <f>N119*P119</f>
        <v>-2910</v>
      </c>
    </row>
    <row r="120" spans="1:23" x14ac:dyDescent="0.25">
      <c r="A120" s="33" t="s">
        <v>255</v>
      </c>
      <c r="G120" s="33" t="s">
        <v>255</v>
      </c>
      <c r="M120" s="41" t="s">
        <v>45</v>
      </c>
      <c r="N120" s="34"/>
      <c r="O120" s="40" t="s">
        <v>13</v>
      </c>
      <c r="P120" s="34"/>
      <c r="Q120" s="34">
        <v>-500</v>
      </c>
      <c r="S120" s="33" t="s">
        <v>48</v>
      </c>
    </row>
    <row r="121" spans="1:23" x14ac:dyDescent="0.25">
      <c r="A121" s="33" t="s">
        <v>252</v>
      </c>
      <c r="G121" s="33" t="s">
        <v>252</v>
      </c>
      <c r="M121" s="38" t="s">
        <v>46</v>
      </c>
      <c r="N121" s="39"/>
      <c r="O121" s="40" t="s">
        <v>13</v>
      </c>
      <c r="P121" s="39"/>
      <c r="Q121" s="39">
        <f>SUM(Q115:Q120)</f>
        <v>-6712</v>
      </c>
    </row>
    <row r="122" spans="1:23" x14ac:dyDescent="0.25">
      <c r="A122" s="33" t="s">
        <v>256</v>
      </c>
      <c r="G122" s="33" t="s">
        <v>256</v>
      </c>
      <c r="M122" s="41" t="s">
        <v>47</v>
      </c>
      <c r="N122" s="34"/>
      <c r="O122" s="40" t="s">
        <v>13</v>
      </c>
      <c r="P122" s="34"/>
      <c r="Q122" s="34">
        <f>SUM(Q112,Q121)</f>
        <v>-5842</v>
      </c>
      <c r="S122" s="32" t="s">
        <v>273</v>
      </c>
    </row>
    <row r="123" spans="1:23" x14ac:dyDescent="0.25">
      <c r="S123" s="33" t="s">
        <v>1</v>
      </c>
      <c r="T123" s="33" t="s">
        <v>236</v>
      </c>
    </row>
    <row r="124" spans="1:23" x14ac:dyDescent="0.25">
      <c r="A124" s="33" t="s">
        <v>48</v>
      </c>
      <c r="G124" s="33" t="s">
        <v>48</v>
      </c>
      <c r="M124" s="33" t="s">
        <v>173</v>
      </c>
      <c r="S124" s="33" t="s">
        <v>3</v>
      </c>
      <c r="T124" s="33" t="s">
        <v>4</v>
      </c>
    </row>
    <row r="125" spans="1:23" x14ac:dyDescent="0.25">
      <c r="M125" s="33" t="s">
        <v>174</v>
      </c>
      <c r="S125" s="33" t="s">
        <v>5</v>
      </c>
      <c r="T125" s="33" t="s">
        <v>169</v>
      </c>
    </row>
    <row r="126" spans="1:23" x14ac:dyDescent="0.25">
      <c r="A126" s="32" t="s">
        <v>257</v>
      </c>
      <c r="G126" s="32" t="s">
        <v>257</v>
      </c>
      <c r="S126" s="33" t="s">
        <v>7</v>
      </c>
      <c r="T126" s="33" t="s">
        <v>8</v>
      </c>
    </row>
    <row r="127" spans="1:23" x14ac:dyDescent="0.25">
      <c r="A127" s="33" t="s">
        <v>1</v>
      </c>
      <c r="B127" s="33" t="s">
        <v>236</v>
      </c>
      <c r="G127" s="33" t="s">
        <v>1</v>
      </c>
      <c r="H127" s="33" t="s">
        <v>236</v>
      </c>
      <c r="M127" s="33" t="s">
        <v>48</v>
      </c>
      <c r="S127" s="33" t="s">
        <v>9</v>
      </c>
      <c r="T127" s="33" t="s">
        <v>124</v>
      </c>
    </row>
    <row r="128" spans="1:23" x14ac:dyDescent="0.25">
      <c r="A128" s="33" t="s">
        <v>3</v>
      </c>
      <c r="B128" s="33" t="s">
        <v>4</v>
      </c>
      <c r="G128" s="33" t="s">
        <v>3</v>
      </c>
      <c r="H128" s="33" t="s">
        <v>4</v>
      </c>
    </row>
    <row r="129" spans="1:23" x14ac:dyDescent="0.25">
      <c r="A129" s="33" t="s">
        <v>5</v>
      </c>
      <c r="B129" s="33" t="s">
        <v>6</v>
      </c>
      <c r="G129" s="33" t="s">
        <v>5</v>
      </c>
      <c r="H129" s="33" t="s">
        <v>6</v>
      </c>
      <c r="M129" s="32" t="s">
        <v>262</v>
      </c>
      <c r="S129" s="36" t="s">
        <v>11</v>
      </c>
      <c r="T129" s="37" t="s">
        <v>12</v>
      </c>
      <c r="U129" s="37" t="s">
        <v>13</v>
      </c>
      <c r="V129" s="37" t="s">
        <v>14</v>
      </c>
      <c r="W129" s="37" t="s">
        <v>15</v>
      </c>
    </row>
    <row r="130" spans="1:23" x14ac:dyDescent="0.25">
      <c r="A130" s="33" t="s">
        <v>7</v>
      </c>
      <c r="B130" s="33" t="s">
        <v>8</v>
      </c>
      <c r="G130" s="33" t="s">
        <v>7</v>
      </c>
      <c r="H130" s="33" t="s">
        <v>8</v>
      </c>
      <c r="M130" s="33" t="s">
        <v>1</v>
      </c>
      <c r="N130" s="33" t="s">
        <v>236</v>
      </c>
    </row>
    <row r="131" spans="1:23" x14ac:dyDescent="0.25">
      <c r="A131" s="33" t="s">
        <v>9</v>
      </c>
      <c r="B131" s="33" t="s">
        <v>10</v>
      </c>
      <c r="G131" s="33" t="s">
        <v>9</v>
      </c>
      <c r="H131" s="33" t="s">
        <v>124</v>
      </c>
      <c r="M131" s="33" t="s">
        <v>3</v>
      </c>
      <c r="N131" s="33" t="s">
        <v>4</v>
      </c>
      <c r="S131" s="33" t="s">
        <v>329</v>
      </c>
    </row>
    <row r="132" spans="1:23" x14ac:dyDescent="0.25">
      <c r="M132" s="33" t="s">
        <v>5</v>
      </c>
      <c r="N132" s="33" t="s">
        <v>169</v>
      </c>
    </row>
    <row r="133" spans="1:23" x14ac:dyDescent="0.25">
      <c r="A133" s="36" t="s">
        <v>11</v>
      </c>
      <c r="B133" s="37" t="s">
        <v>12</v>
      </c>
      <c r="C133" s="37" t="s">
        <v>13</v>
      </c>
      <c r="D133" s="37" t="s">
        <v>14</v>
      </c>
      <c r="E133" s="37" t="s">
        <v>15</v>
      </c>
      <c r="G133" s="36" t="s">
        <v>11</v>
      </c>
      <c r="H133" s="37" t="s">
        <v>12</v>
      </c>
      <c r="I133" s="37" t="s">
        <v>13</v>
      </c>
      <c r="J133" s="37" t="s">
        <v>14</v>
      </c>
      <c r="K133" s="37" t="s">
        <v>15</v>
      </c>
      <c r="M133" s="33" t="s">
        <v>7</v>
      </c>
      <c r="N133" s="33" t="s">
        <v>8</v>
      </c>
      <c r="S133" s="33" t="s">
        <v>48</v>
      </c>
    </row>
    <row r="134" spans="1:23" x14ac:dyDescent="0.25">
      <c r="A134" s="38" t="s">
        <v>16</v>
      </c>
      <c r="B134" s="39"/>
      <c r="C134" s="40" t="s">
        <v>13</v>
      </c>
      <c r="D134" s="39"/>
      <c r="E134" s="39"/>
      <c r="G134" s="38" t="s">
        <v>16</v>
      </c>
      <c r="H134" s="39"/>
      <c r="I134" s="40" t="s">
        <v>13</v>
      </c>
      <c r="J134" s="39"/>
      <c r="K134" s="39"/>
      <c r="M134" s="33" t="s">
        <v>9</v>
      </c>
      <c r="N134" s="33" t="s">
        <v>10</v>
      </c>
    </row>
    <row r="135" spans="1:23" x14ac:dyDescent="0.25">
      <c r="A135" s="41" t="s">
        <v>237</v>
      </c>
      <c r="B135" s="34">
        <v>10500</v>
      </c>
      <c r="C135" s="40" t="s">
        <v>238</v>
      </c>
      <c r="D135" s="35"/>
      <c r="E135" s="34"/>
      <c r="G135" s="41" t="s">
        <v>237</v>
      </c>
      <c r="H135" s="34">
        <v>10500</v>
      </c>
      <c r="I135" s="40" t="s">
        <v>238</v>
      </c>
      <c r="J135" s="35"/>
      <c r="K135" s="34"/>
      <c r="S135" s="32" t="s">
        <v>274</v>
      </c>
    </row>
    <row r="136" spans="1:23" x14ac:dyDescent="0.25">
      <c r="A136" s="41" t="s">
        <v>69</v>
      </c>
      <c r="B136" s="34">
        <v>10000</v>
      </c>
      <c r="C136" s="40" t="s">
        <v>238</v>
      </c>
      <c r="D136" s="35"/>
      <c r="E136" s="34">
        <f>B136*D136</f>
        <v>0</v>
      </c>
      <c r="G136" s="41" t="s">
        <v>69</v>
      </c>
      <c r="H136" s="34">
        <v>10000</v>
      </c>
      <c r="I136" s="40" t="s">
        <v>238</v>
      </c>
      <c r="J136" s="35"/>
      <c r="K136" s="34">
        <f>H136*J136</f>
        <v>0</v>
      </c>
      <c r="M136" s="36" t="s">
        <v>11</v>
      </c>
      <c r="N136" s="37" t="s">
        <v>12</v>
      </c>
      <c r="O136" s="37" t="s">
        <v>13</v>
      </c>
      <c r="P136" s="37" t="s">
        <v>14</v>
      </c>
      <c r="Q136" s="37" t="s">
        <v>15</v>
      </c>
      <c r="S136" s="33" t="s">
        <v>1</v>
      </c>
      <c r="T136" s="33" t="s">
        <v>236</v>
      </c>
    </row>
    <row r="137" spans="1:23" x14ac:dyDescent="0.25">
      <c r="A137" s="38" t="s">
        <v>20</v>
      </c>
      <c r="B137" s="39"/>
      <c r="C137" s="40" t="s">
        <v>13</v>
      </c>
      <c r="D137" s="39"/>
      <c r="E137" s="39">
        <f>SUM(E135:E136)</f>
        <v>0</v>
      </c>
      <c r="G137" s="38" t="s">
        <v>20</v>
      </c>
      <c r="H137" s="39"/>
      <c r="I137" s="40" t="s">
        <v>13</v>
      </c>
      <c r="J137" s="39"/>
      <c r="K137" s="39">
        <f>SUM(K135:K136)</f>
        <v>0</v>
      </c>
      <c r="S137" s="33" t="s">
        <v>3</v>
      </c>
      <c r="T137" s="33" t="s">
        <v>4</v>
      </c>
    </row>
    <row r="138" spans="1:23" x14ac:dyDescent="0.25">
      <c r="A138" s="41" t="s">
        <v>13</v>
      </c>
      <c r="B138" s="34"/>
      <c r="C138" s="40" t="s">
        <v>13</v>
      </c>
      <c r="D138" s="34"/>
      <c r="E138" s="34"/>
      <c r="G138" s="41" t="s">
        <v>13</v>
      </c>
      <c r="H138" s="34"/>
      <c r="I138" s="40" t="s">
        <v>13</v>
      </c>
      <c r="J138" s="34"/>
      <c r="K138" s="34"/>
      <c r="M138" s="33" t="s">
        <v>323</v>
      </c>
      <c r="S138" s="33" t="s">
        <v>5</v>
      </c>
      <c r="T138" s="33" t="s">
        <v>169</v>
      </c>
    </row>
    <row r="139" spans="1:23" x14ac:dyDescent="0.25">
      <c r="A139" s="38" t="s">
        <v>21</v>
      </c>
      <c r="B139" s="39"/>
      <c r="C139" s="40" t="s">
        <v>13</v>
      </c>
      <c r="D139" s="39"/>
      <c r="E139" s="39"/>
      <c r="G139" s="38" t="s">
        <v>21</v>
      </c>
      <c r="H139" s="39"/>
      <c r="I139" s="40" t="s">
        <v>13</v>
      </c>
      <c r="J139" s="39"/>
      <c r="K139" s="39"/>
      <c r="S139" s="33" t="s">
        <v>7</v>
      </c>
      <c r="T139" s="33" t="s">
        <v>8</v>
      </c>
    </row>
    <row r="140" spans="1:23" x14ac:dyDescent="0.25">
      <c r="A140" s="41" t="s">
        <v>246</v>
      </c>
      <c r="B140" s="34">
        <v>-9</v>
      </c>
      <c r="C140" s="40" t="s">
        <v>18</v>
      </c>
      <c r="D140" s="35"/>
      <c r="E140" s="34">
        <f>B140*D140</f>
        <v>0</v>
      </c>
      <c r="G140" s="41" t="s">
        <v>246</v>
      </c>
      <c r="H140" s="34">
        <v>-9</v>
      </c>
      <c r="I140" s="40" t="s">
        <v>18</v>
      </c>
      <c r="J140" s="35"/>
      <c r="K140" s="34">
        <f>H140*J140</f>
        <v>0</v>
      </c>
      <c r="M140" s="33" t="s">
        <v>48</v>
      </c>
      <c r="S140" s="33" t="s">
        <v>9</v>
      </c>
      <c r="T140" s="33" t="s">
        <v>124</v>
      </c>
    </row>
    <row r="141" spans="1:23" x14ac:dyDescent="0.25">
      <c r="A141" s="41" t="s">
        <v>23</v>
      </c>
      <c r="B141" s="34">
        <v>-100</v>
      </c>
      <c r="C141" s="40" t="s">
        <v>18</v>
      </c>
      <c r="D141" s="35"/>
      <c r="E141" s="34">
        <f>B141*D141</f>
        <v>0</v>
      </c>
      <c r="G141" s="41" t="s">
        <v>23</v>
      </c>
      <c r="H141" s="34">
        <v>-289</v>
      </c>
      <c r="I141" s="40" t="s">
        <v>18</v>
      </c>
      <c r="J141" s="35"/>
      <c r="K141" s="34">
        <f>H141*J141</f>
        <v>0</v>
      </c>
    </row>
    <row r="142" spans="1:23" x14ac:dyDescent="0.25">
      <c r="A142" s="41" t="s">
        <v>24</v>
      </c>
      <c r="B142" s="34">
        <v>-60</v>
      </c>
      <c r="C142" s="40" t="s">
        <v>25</v>
      </c>
      <c r="D142" s="35"/>
      <c r="E142" s="34"/>
      <c r="G142" s="41" t="s">
        <v>70</v>
      </c>
      <c r="H142" s="34">
        <v>-39</v>
      </c>
      <c r="I142" s="40" t="s">
        <v>18</v>
      </c>
      <c r="J142" s="35"/>
      <c r="K142" s="34">
        <f>H142*J142</f>
        <v>0</v>
      </c>
      <c r="M142" s="32" t="s">
        <v>265</v>
      </c>
      <c r="S142" s="36" t="s">
        <v>11</v>
      </c>
      <c r="T142" s="37" t="s">
        <v>12</v>
      </c>
      <c r="U142" s="37" t="s">
        <v>13</v>
      </c>
      <c r="V142" s="37" t="s">
        <v>14</v>
      </c>
      <c r="W142" s="37" t="s">
        <v>15</v>
      </c>
    </row>
    <row r="143" spans="1:23" x14ac:dyDescent="0.25">
      <c r="A143" s="41" t="s">
        <v>71</v>
      </c>
      <c r="B143" s="34">
        <v>-202</v>
      </c>
      <c r="C143" s="40" t="s">
        <v>27</v>
      </c>
      <c r="D143" s="35"/>
      <c r="E143" s="34">
        <f>B143*D143</f>
        <v>0</v>
      </c>
      <c r="G143" s="41" t="s">
        <v>125</v>
      </c>
      <c r="H143" s="34">
        <v>-263</v>
      </c>
      <c r="I143" s="40" t="s">
        <v>18</v>
      </c>
      <c r="J143" s="35"/>
      <c r="K143" s="34">
        <f>H143*J143</f>
        <v>0</v>
      </c>
      <c r="M143" s="33" t="s">
        <v>1</v>
      </c>
      <c r="N143" s="33" t="s">
        <v>236</v>
      </c>
    </row>
    <row r="144" spans="1:23" x14ac:dyDescent="0.25">
      <c r="A144" s="38" t="s">
        <v>31</v>
      </c>
      <c r="B144" s="39"/>
      <c r="C144" s="40" t="s">
        <v>13</v>
      </c>
      <c r="D144" s="39"/>
      <c r="E144" s="39">
        <f>SUM(E139:E143)</f>
        <v>0</v>
      </c>
      <c r="G144" s="41" t="s">
        <v>71</v>
      </c>
      <c r="H144" s="34">
        <v>-202</v>
      </c>
      <c r="I144" s="40" t="s">
        <v>27</v>
      </c>
      <c r="J144" s="35"/>
      <c r="K144" s="34">
        <f>H144*J144</f>
        <v>0</v>
      </c>
      <c r="M144" s="33" t="s">
        <v>3</v>
      </c>
      <c r="N144" s="33" t="s">
        <v>4</v>
      </c>
      <c r="S144" s="33" t="s">
        <v>329</v>
      </c>
    </row>
    <row r="145" spans="1:23" x14ac:dyDescent="0.25">
      <c r="A145" s="38" t="s">
        <v>32</v>
      </c>
      <c r="B145" s="39"/>
      <c r="C145" s="40" t="s">
        <v>13</v>
      </c>
      <c r="D145" s="39"/>
      <c r="E145" s="39">
        <f>SUM(E137,E144)</f>
        <v>0</v>
      </c>
      <c r="G145" s="38" t="s">
        <v>31</v>
      </c>
      <c r="H145" s="39"/>
      <c r="I145" s="40" t="s">
        <v>13</v>
      </c>
      <c r="J145" s="39"/>
      <c r="K145" s="39">
        <f>SUM(K139:K144)</f>
        <v>0</v>
      </c>
      <c r="M145" s="33" t="s">
        <v>5</v>
      </c>
      <c r="N145" s="33" t="s">
        <v>169</v>
      </c>
    </row>
    <row r="146" spans="1:23" x14ac:dyDescent="0.25">
      <c r="A146" s="41" t="s">
        <v>13</v>
      </c>
      <c r="B146" s="34"/>
      <c r="C146" s="40" t="s">
        <v>13</v>
      </c>
      <c r="D146" s="34"/>
      <c r="E146" s="34"/>
      <c r="G146" s="38" t="s">
        <v>32</v>
      </c>
      <c r="H146" s="39"/>
      <c r="I146" s="40" t="s">
        <v>13</v>
      </c>
      <c r="J146" s="39"/>
      <c r="K146" s="39">
        <f>SUM(K137,K145)</f>
        <v>0</v>
      </c>
      <c r="M146" s="33" t="s">
        <v>7</v>
      </c>
      <c r="N146" s="33" t="s">
        <v>8</v>
      </c>
      <c r="S146" s="33" t="s">
        <v>48</v>
      </c>
    </row>
    <row r="147" spans="1:23" x14ac:dyDescent="0.25">
      <c r="A147" s="38" t="s">
        <v>33</v>
      </c>
      <c r="B147" s="39"/>
      <c r="C147" s="40" t="s">
        <v>13</v>
      </c>
      <c r="D147" s="39"/>
      <c r="E147" s="39"/>
      <c r="G147" s="41" t="s">
        <v>13</v>
      </c>
      <c r="H147" s="34"/>
      <c r="I147" s="40" t="s">
        <v>13</v>
      </c>
      <c r="J147" s="34"/>
      <c r="K147" s="34"/>
      <c r="M147" s="33" t="s">
        <v>9</v>
      </c>
      <c r="N147" s="33" t="s">
        <v>10</v>
      </c>
    </row>
    <row r="148" spans="1:23" x14ac:dyDescent="0.25">
      <c r="A148" s="41" t="s">
        <v>35</v>
      </c>
      <c r="B148" s="34">
        <v>-60</v>
      </c>
      <c r="C148" s="40" t="s">
        <v>13</v>
      </c>
      <c r="D148" s="34">
        <v>23</v>
      </c>
      <c r="E148" s="34">
        <f t="shared" ref="E148:E153" si="6">B148*D148</f>
        <v>-1380</v>
      </c>
      <c r="G148" s="38" t="s">
        <v>33</v>
      </c>
      <c r="H148" s="39"/>
      <c r="I148" s="40" t="s">
        <v>13</v>
      </c>
      <c r="J148" s="39"/>
      <c r="K148" s="39"/>
      <c r="S148" s="32" t="s">
        <v>275</v>
      </c>
    </row>
    <row r="149" spans="1:23" x14ac:dyDescent="0.25">
      <c r="A149" s="41" t="s">
        <v>36</v>
      </c>
      <c r="B149" s="34">
        <v>-1</v>
      </c>
      <c r="C149" s="40" t="s">
        <v>13</v>
      </c>
      <c r="D149" s="34">
        <v>140</v>
      </c>
      <c r="E149" s="34">
        <f t="shared" si="6"/>
        <v>-140</v>
      </c>
      <c r="G149" s="41" t="s">
        <v>36</v>
      </c>
      <c r="H149" s="34">
        <v>-3</v>
      </c>
      <c r="I149" s="40" t="s">
        <v>13</v>
      </c>
      <c r="J149" s="34">
        <v>140</v>
      </c>
      <c r="K149" s="34">
        <f>H149*J149</f>
        <v>-420</v>
      </c>
      <c r="M149" s="36" t="s">
        <v>11</v>
      </c>
      <c r="N149" s="37" t="s">
        <v>12</v>
      </c>
      <c r="O149" s="37" t="s">
        <v>13</v>
      </c>
      <c r="P149" s="37" t="s">
        <v>14</v>
      </c>
      <c r="Q149" s="37" t="s">
        <v>15</v>
      </c>
      <c r="S149" s="33" t="s">
        <v>1</v>
      </c>
      <c r="T149" s="33" t="s">
        <v>236</v>
      </c>
    </row>
    <row r="150" spans="1:23" x14ac:dyDescent="0.25">
      <c r="A150" s="41" t="s">
        <v>88</v>
      </c>
      <c r="B150" s="23">
        <v>-0.33</v>
      </c>
      <c r="C150" s="40" t="s">
        <v>13</v>
      </c>
      <c r="D150" s="34">
        <v>400</v>
      </c>
      <c r="E150" s="34">
        <f t="shared" si="6"/>
        <v>-132</v>
      </c>
      <c r="G150" s="41" t="s">
        <v>88</v>
      </c>
      <c r="H150" s="23">
        <v>-0.33</v>
      </c>
      <c r="I150" s="40" t="s">
        <v>13</v>
      </c>
      <c r="J150" s="34">
        <v>400</v>
      </c>
      <c r="K150" s="34">
        <f>H150*J150</f>
        <v>-132</v>
      </c>
      <c r="S150" s="33" t="s">
        <v>3</v>
      </c>
      <c r="T150" s="33" t="s">
        <v>4</v>
      </c>
    </row>
    <row r="151" spans="1:23" x14ac:dyDescent="0.25">
      <c r="A151" s="41" t="s">
        <v>129</v>
      </c>
      <c r="B151" s="34">
        <v>-5</v>
      </c>
      <c r="C151" s="40" t="s">
        <v>13</v>
      </c>
      <c r="D151" s="34">
        <v>275</v>
      </c>
      <c r="E151" s="34">
        <f t="shared" si="6"/>
        <v>-1375</v>
      </c>
      <c r="G151" s="41" t="s">
        <v>129</v>
      </c>
      <c r="H151" s="34">
        <v>-5</v>
      </c>
      <c r="I151" s="40" t="s">
        <v>13</v>
      </c>
      <c r="J151" s="34">
        <v>275</v>
      </c>
      <c r="K151" s="34">
        <f>H151*J151</f>
        <v>-1375</v>
      </c>
      <c r="M151" s="33" t="s">
        <v>323</v>
      </c>
      <c r="S151" s="33" t="s">
        <v>5</v>
      </c>
      <c r="T151" s="33" t="s">
        <v>169</v>
      </c>
    </row>
    <row r="152" spans="1:23" x14ac:dyDescent="0.25">
      <c r="A152" s="41" t="s">
        <v>247</v>
      </c>
      <c r="B152" s="34">
        <v>-5</v>
      </c>
      <c r="C152" s="40" t="s">
        <v>13</v>
      </c>
      <c r="D152" s="34">
        <v>175</v>
      </c>
      <c r="E152" s="34">
        <f t="shared" si="6"/>
        <v>-875</v>
      </c>
      <c r="G152" s="41" t="s">
        <v>247</v>
      </c>
      <c r="H152" s="34">
        <v>-5</v>
      </c>
      <c r="I152" s="40" t="s">
        <v>13</v>
      </c>
      <c r="J152" s="34">
        <v>175</v>
      </c>
      <c r="K152" s="34">
        <f>H152*J152</f>
        <v>-875</v>
      </c>
      <c r="S152" s="33" t="s">
        <v>7</v>
      </c>
      <c r="T152" s="33" t="s">
        <v>8</v>
      </c>
    </row>
    <row r="153" spans="1:23" x14ac:dyDescent="0.25">
      <c r="A153" s="41" t="s">
        <v>248</v>
      </c>
      <c r="B153" s="34">
        <v>-5</v>
      </c>
      <c r="C153" s="40" t="s">
        <v>13</v>
      </c>
      <c r="D153" s="34">
        <v>665</v>
      </c>
      <c r="E153" s="34">
        <f t="shared" si="6"/>
        <v>-3325</v>
      </c>
      <c r="G153" s="41" t="s">
        <v>248</v>
      </c>
      <c r="H153" s="34">
        <v>-5</v>
      </c>
      <c r="I153" s="40" t="s">
        <v>13</v>
      </c>
      <c r="J153" s="34">
        <v>665</v>
      </c>
      <c r="K153" s="34">
        <f>H153*J153</f>
        <v>-3325</v>
      </c>
      <c r="M153" s="33" t="s">
        <v>48</v>
      </c>
      <c r="S153" s="33" t="s">
        <v>9</v>
      </c>
      <c r="T153" s="33" t="s">
        <v>124</v>
      </c>
    </row>
    <row r="154" spans="1:23" x14ac:dyDescent="0.25">
      <c r="A154" s="41" t="s">
        <v>45</v>
      </c>
      <c r="B154" s="34"/>
      <c r="C154" s="40" t="s">
        <v>13</v>
      </c>
      <c r="D154" s="34"/>
      <c r="E154" s="34">
        <v>-500</v>
      </c>
      <c r="G154" s="41" t="s">
        <v>45</v>
      </c>
      <c r="H154" s="34"/>
      <c r="I154" s="40" t="s">
        <v>13</v>
      </c>
      <c r="J154" s="34"/>
      <c r="K154" s="34">
        <v>-500</v>
      </c>
    </row>
    <row r="155" spans="1:23" x14ac:dyDescent="0.25">
      <c r="A155" s="38" t="s">
        <v>46</v>
      </c>
      <c r="B155" s="39"/>
      <c r="C155" s="40" t="s">
        <v>13</v>
      </c>
      <c r="D155" s="39"/>
      <c r="E155" s="39">
        <f>SUM(E148:E154)</f>
        <v>-7727</v>
      </c>
      <c r="G155" s="38" t="s">
        <v>46</v>
      </c>
      <c r="H155" s="39"/>
      <c r="I155" s="40" t="s">
        <v>13</v>
      </c>
      <c r="J155" s="39"/>
      <c r="K155" s="39">
        <f>SUM(K149:K154)</f>
        <v>-6627</v>
      </c>
      <c r="M155" s="32" t="s">
        <v>268</v>
      </c>
      <c r="S155" s="36" t="s">
        <v>11</v>
      </c>
      <c r="T155" s="37" t="s">
        <v>12</v>
      </c>
      <c r="U155" s="37" t="s">
        <v>13</v>
      </c>
      <c r="V155" s="37" t="s">
        <v>14</v>
      </c>
      <c r="W155" s="37" t="s">
        <v>15</v>
      </c>
    </row>
    <row r="156" spans="1:23" x14ac:dyDescent="0.25">
      <c r="A156" s="41" t="s">
        <v>47</v>
      </c>
      <c r="B156" s="34"/>
      <c r="C156" s="40" t="s">
        <v>13</v>
      </c>
      <c r="D156" s="34"/>
      <c r="E156" s="34">
        <f>SUM(E145,E155)</f>
        <v>-7727</v>
      </c>
      <c r="G156" s="41" t="s">
        <v>47</v>
      </c>
      <c r="H156" s="34"/>
      <c r="I156" s="40" t="s">
        <v>13</v>
      </c>
      <c r="J156" s="34"/>
      <c r="K156" s="34">
        <f>SUM(K146,K155)</f>
        <v>-6627</v>
      </c>
      <c r="M156" s="33" t="s">
        <v>1</v>
      </c>
      <c r="N156" s="33" t="s">
        <v>236</v>
      </c>
    </row>
    <row r="157" spans="1:23" x14ac:dyDescent="0.25">
      <c r="M157" s="33" t="s">
        <v>3</v>
      </c>
      <c r="N157" s="33" t="s">
        <v>4</v>
      </c>
      <c r="S157" s="33" t="s">
        <v>197</v>
      </c>
    </row>
    <row r="158" spans="1:23" x14ac:dyDescent="0.25">
      <c r="A158" s="33" t="s">
        <v>258</v>
      </c>
      <c r="G158" s="33" t="s">
        <v>315</v>
      </c>
      <c r="M158" s="33" t="s">
        <v>5</v>
      </c>
      <c r="N158" s="33" t="s">
        <v>169</v>
      </c>
    </row>
    <row r="159" spans="1:23" x14ac:dyDescent="0.25">
      <c r="A159" s="33" t="s">
        <v>259</v>
      </c>
      <c r="G159" s="33" t="s">
        <v>252</v>
      </c>
      <c r="M159" s="33" t="s">
        <v>7</v>
      </c>
      <c r="N159" s="33" t="s">
        <v>8</v>
      </c>
      <c r="S159" s="33" t="s">
        <v>48</v>
      </c>
    </row>
    <row r="160" spans="1:23" x14ac:dyDescent="0.25">
      <c r="A160" s="33" t="s">
        <v>260</v>
      </c>
      <c r="G160" s="33" t="s">
        <v>256</v>
      </c>
      <c r="M160" s="33" t="s">
        <v>9</v>
      </c>
      <c r="N160" s="33" t="s">
        <v>10</v>
      </c>
    </row>
    <row r="161" spans="1:23" x14ac:dyDescent="0.25">
      <c r="A161" s="33" t="s">
        <v>261</v>
      </c>
      <c r="S161" s="32" t="s">
        <v>278</v>
      </c>
    </row>
    <row r="162" spans="1:23" x14ac:dyDescent="0.25">
      <c r="G162" s="33" t="s">
        <v>48</v>
      </c>
      <c r="M162" s="36" t="s">
        <v>11</v>
      </c>
      <c r="N162" s="37" t="s">
        <v>12</v>
      </c>
      <c r="O162" s="37" t="s">
        <v>13</v>
      </c>
      <c r="P162" s="37" t="s">
        <v>14</v>
      </c>
      <c r="Q162" s="37" t="s">
        <v>15</v>
      </c>
      <c r="S162" s="33" t="s">
        <v>1</v>
      </c>
      <c r="T162" s="33" t="s">
        <v>236</v>
      </c>
    </row>
    <row r="163" spans="1:23" x14ac:dyDescent="0.25">
      <c r="A163" s="33" t="s">
        <v>48</v>
      </c>
      <c r="S163" s="33" t="s">
        <v>3</v>
      </c>
      <c r="T163" s="33" t="s">
        <v>4</v>
      </c>
    </row>
    <row r="164" spans="1:23" x14ac:dyDescent="0.25">
      <c r="G164" s="32" t="s">
        <v>262</v>
      </c>
      <c r="M164" s="33" t="s">
        <v>324</v>
      </c>
      <c r="S164" s="33" t="s">
        <v>5</v>
      </c>
      <c r="T164" s="33" t="s">
        <v>169</v>
      </c>
    </row>
    <row r="165" spans="1:23" x14ac:dyDescent="0.25">
      <c r="A165" s="32" t="s">
        <v>262</v>
      </c>
      <c r="G165" s="33" t="s">
        <v>1</v>
      </c>
      <c r="H165" s="33" t="s">
        <v>236</v>
      </c>
      <c r="S165" s="33" t="s">
        <v>7</v>
      </c>
      <c r="T165" s="33" t="s">
        <v>8</v>
      </c>
    </row>
    <row r="166" spans="1:23" x14ac:dyDescent="0.25">
      <c r="A166" s="33" t="s">
        <v>1</v>
      </c>
      <c r="B166" s="33" t="s">
        <v>236</v>
      </c>
      <c r="G166" s="33" t="s">
        <v>3</v>
      </c>
      <c r="H166" s="33" t="s">
        <v>4</v>
      </c>
      <c r="M166" s="33" t="s">
        <v>48</v>
      </c>
      <c r="S166" s="33" t="s">
        <v>9</v>
      </c>
      <c r="T166" s="33" t="s">
        <v>124</v>
      </c>
    </row>
    <row r="167" spans="1:23" x14ac:dyDescent="0.25">
      <c r="A167" s="33" t="s">
        <v>3</v>
      </c>
      <c r="B167" s="33" t="s">
        <v>4</v>
      </c>
      <c r="G167" s="33" t="s">
        <v>5</v>
      </c>
      <c r="H167" s="33" t="s">
        <v>6</v>
      </c>
    </row>
    <row r="168" spans="1:23" x14ac:dyDescent="0.25">
      <c r="A168" s="33" t="s">
        <v>5</v>
      </c>
      <c r="B168" s="33" t="s">
        <v>6</v>
      </c>
      <c r="G168" s="33" t="s">
        <v>7</v>
      </c>
      <c r="H168" s="33" t="s">
        <v>8</v>
      </c>
      <c r="M168" s="32" t="s">
        <v>270</v>
      </c>
      <c r="S168" s="36" t="s">
        <v>11</v>
      </c>
      <c r="T168" s="37" t="s">
        <v>12</v>
      </c>
      <c r="U168" s="37" t="s">
        <v>13</v>
      </c>
      <c r="V168" s="37" t="s">
        <v>14</v>
      </c>
      <c r="W168" s="37" t="s">
        <v>15</v>
      </c>
    </row>
    <row r="169" spans="1:23" x14ac:dyDescent="0.25">
      <c r="A169" s="33" t="s">
        <v>7</v>
      </c>
      <c r="B169" s="33" t="s">
        <v>8</v>
      </c>
      <c r="G169" s="33" t="s">
        <v>9</v>
      </c>
      <c r="H169" s="33" t="s">
        <v>124</v>
      </c>
      <c r="M169" s="33" t="s">
        <v>1</v>
      </c>
      <c r="N169" s="33" t="s">
        <v>236</v>
      </c>
    </row>
    <row r="170" spans="1:23" x14ac:dyDescent="0.25">
      <c r="A170" s="33" t="s">
        <v>9</v>
      </c>
      <c r="B170" s="33" t="s">
        <v>10</v>
      </c>
      <c r="M170" s="33" t="s">
        <v>3</v>
      </c>
      <c r="N170" s="33" t="s">
        <v>4</v>
      </c>
      <c r="S170" s="33" t="s">
        <v>197</v>
      </c>
    </row>
    <row r="171" spans="1:23" x14ac:dyDescent="0.25">
      <c r="G171" s="36" t="s">
        <v>11</v>
      </c>
      <c r="H171" s="37" t="s">
        <v>12</v>
      </c>
      <c r="I171" s="37" t="s">
        <v>13</v>
      </c>
      <c r="J171" s="37" t="s">
        <v>14</v>
      </c>
      <c r="K171" s="37" t="s">
        <v>15</v>
      </c>
      <c r="M171" s="33" t="s">
        <v>5</v>
      </c>
      <c r="N171" s="33" t="s">
        <v>169</v>
      </c>
    </row>
    <row r="172" spans="1:23" x14ac:dyDescent="0.25">
      <c r="A172" s="36" t="s">
        <v>11</v>
      </c>
      <c r="B172" s="37" t="s">
        <v>12</v>
      </c>
      <c r="C172" s="37" t="s">
        <v>13</v>
      </c>
      <c r="D172" s="37" t="s">
        <v>14</v>
      </c>
      <c r="E172" s="37" t="s">
        <v>15</v>
      </c>
      <c r="G172" s="38" t="s">
        <v>16</v>
      </c>
      <c r="H172" s="39"/>
      <c r="I172" s="40" t="s">
        <v>13</v>
      </c>
      <c r="J172" s="39"/>
      <c r="K172" s="39"/>
      <c r="M172" s="33" t="s">
        <v>7</v>
      </c>
      <c r="N172" s="33" t="s">
        <v>8</v>
      </c>
      <c r="S172" s="33" t="s">
        <v>48</v>
      </c>
    </row>
    <row r="173" spans="1:23" x14ac:dyDescent="0.25">
      <c r="A173" s="38" t="s">
        <v>16</v>
      </c>
      <c r="B173" s="39"/>
      <c r="C173" s="40" t="s">
        <v>13</v>
      </c>
      <c r="D173" s="39"/>
      <c r="E173" s="39"/>
      <c r="G173" s="41" t="s">
        <v>237</v>
      </c>
      <c r="H173" s="34">
        <v>3885</v>
      </c>
      <c r="I173" s="40" t="s">
        <v>238</v>
      </c>
      <c r="J173" s="35"/>
      <c r="K173" s="34"/>
      <c r="M173" s="33" t="s">
        <v>9</v>
      </c>
      <c r="N173" s="33" t="s">
        <v>10</v>
      </c>
    </row>
    <row r="174" spans="1:23" x14ac:dyDescent="0.25">
      <c r="A174" s="41" t="s">
        <v>237</v>
      </c>
      <c r="B174" s="34">
        <v>3885</v>
      </c>
      <c r="C174" s="40" t="s">
        <v>238</v>
      </c>
      <c r="D174" s="35"/>
      <c r="E174" s="34"/>
      <c r="G174" s="41" t="s">
        <v>263</v>
      </c>
      <c r="H174" s="34">
        <v>3700</v>
      </c>
      <c r="I174" s="40" t="s">
        <v>238</v>
      </c>
      <c r="J174" s="35"/>
      <c r="K174" s="34">
        <f>H174*J174</f>
        <v>0</v>
      </c>
      <c r="S174" s="32" t="s">
        <v>279</v>
      </c>
    </row>
    <row r="175" spans="1:23" x14ac:dyDescent="0.25">
      <c r="A175" s="41" t="s">
        <v>263</v>
      </c>
      <c r="B175" s="34">
        <v>3700</v>
      </c>
      <c r="C175" s="40" t="s">
        <v>238</v>
      </c>
      <c r="D175" s="35"/>
      <c r="E175" s="34">
        <f>B175*D175</f>
        <v>0</v>
      </c>
      <c r="G175" s="41" t="s">
        <v>245</v>
      </c>
      <c r="H175" s="34">
        <v>4200</v>
      </c>
      <c r="I175" s="40" t="s">
        <v>238</v>
      </c>
      <c r="J175" s="35"/>
      <c r="K175" s="34">
        <f>H175*J175</f>
        <v>0</v>
      </c>
      <c r="M175" s="36" t="s">
        <v>11</v>
      </c>
      <c r="N175" s="37" t="s">
        <v>12</v>
      </c>
      <c r="O175" s="37" t="s">
        <v>13</v>
      </c>
      <c r="P175" s="37" t="s">
        <v>14</v>
      </c>
      <c r="Q175" s="37" t="s">
        <v>15</v>
      </c>
      <c r="S175" s="33" t="s">
        <v>1</v>
      </c>
      <c r="T175" s="33" t="s">
        <v>236</v>
      </c>
    </row>
    <row r="176" spans="1:23" x14ac:dyDescent="0.25">
      <c r="A176" s="41" t="s">
        <v>245</v>
      </c>
      <c r="B176" s="34">
        <v>4200</v>
      </c>
      <c r="C176" s="40" t="s">
        <v>238</v>
      </c>
      <c r="D176" s="35"/>
      <c r="E176" s="34">
        <f>B176*D176</f>
        <v>0</v>
      </c>
      <c r="G176" s="38" t="s">
        <v>20</v>
      </c>
      <c r="H176" s="39"/>
      <c r="I176" s="40" t="s">
        <v>13</v>
      </c>
      <c r="J176" s="39"/>
      <c r="K176" s="39">
        <f>SUM(K173:K175)</f>
        <v>0</v>
      </c>
      <c r="M176" s="38" t="s">
        <v>16</v>
      </c>
      <c r="N176" s="39"/>
      <c r="O176" s="40" t="s">
        <v>13</v>
      </c>
      <c r="P176" s="39"/>
      <c r="Q176" s="39"/>
      <c r="S176" s="33" t="s">
        <v>3</v>
      </c>
      <c r="T176" s="33" t="s">
        <v>4</v>
      </c>
    </row>
    <row r="177" spans="1:23" x14ac:dyDescent="0.25">
      <c r="A177" s="38" t="s">
        <v>20</v>
      </c>
      <c r="B177" s="39"/>
      <c r="C177" s="40" t="s">
        <v>13</v>
      </c>
      <c r="D177" s="39"/>
      <c r="E177" s="39">
        <f>SUM(E174:E176)</f>
        <v>0</v>
      </c>
      <c r="G177" s="41" t="s">
        <v>13</v>
      </c>
      <c r="H177" s="34"/>
      <c r="I177" s="40" t="s">
        <v>13</v>
      </c>
      <c r="J177" s="34"/>
      <c r="K177" s="34"/>
      <c r="M177" s="41" t="s">
        <v>245</v>
      </c>
      <c r="N177" s="34">
        <v>1500</v>
      </c>
      <c r="O177" s="40" t="s">
        <v>238</v>
      </c>
      <c r="P177" s="35"/>
      <c r="Q177" s="34">
        <f>N177*P177</f>
        <v>0</v>
      </c>
      <c r="S177" s="33" t="s">
        <v>5</v>
      </c>
      <c r="T177" s="33" t="s">
        <v>169</v>
      </c>
    </row>
    <row r="178" spans="1:23" x14ac:dyDescent="0.25">
      <c r="A178" s="41" t="s">
        <v>13</v>
      </c>
      <c r="B178" s="34"/>
      <c r="C178" s="40" t="s">
        <v>13</v>
      </c>
      <c r="D178" s="34"/>
      <c r="E178" s="34"/>
      <c r="G178" s="38" t="s">
        <v>21</v>
      </c>
      <c r="H178" s="39"/>
      <c r="I178" s="40" t="s">
        <v>13</v>
      </c>
      <c r="J178" s="39"/>
      <c r="K178" s="39"/>
      <c r="M178" s="38" t="s">
        <v>20</v>
      </c>
      <c r="N178" s="39"/>
      <c r="O178" s="40" t="s">
        <v>13</v>
      </c>
      <c r="P178" s="39"/>
      <c r="Q178" s="39">
        <f>SUM(Q177:Q177)</f>
        <v>0</v>
      </c>
      <c r="S178" s="33" t="s">
        <v>7</v>
      </c>
      <c r="T178" s="33" t="s">
        <v>8</v>
      </c>
    </row>
    <row r="179" spans="1:23" x14ac:dyDescent="0.25">
      <c r="A179" s="38" t="s">
        <v>21</v>
      </c>
      <c r="B179" s="39"/>
      <c r="C179" s="40" t="s">
        <v>13</v>
      </c>
      <c r="D179" s="39"/>
      <c r="E179" s="39"/>
      <c r="G179" s="41" t="s">
        <v>246</v>
      </c>
      <c r="H179" s="34">
        <v>-9</v>
      </c>
      <c r="I179" s="40" t="s">
        <v>18</v>
      </c>
      <c r="J179" s="35"/>
      <c r="K179" s="34">
        <f>H179*J179</f>
        <v>0</v>
      </c>
      <c r="M179" s="41" t="s">
        <v>13</v>
      </c>
      <c r="N179" s="34"/>
      <c r="O179" s="40" t="s">
        <v>13</v>
      </c>
      <c r="P179" s="34"/>
      <c r="Q179" s="34"/>
      <c r="S179" s="33" t="s">
        <v>9</v>
      </c>
      <c r="T179" s="33" t="s">
        <v>124</v>
      </c>
    </row>
    <row r="180" spans="1:23" x14ac:dyDescent="0.25">
      <c r="A180" s="41" t="s">
        <v>246</v>
      </c>
      <c r="B180" s="34">
        <v>-9</v>
      </c>
      <c r="C180" s="40" t="s">
        <v>18</v>
      </c>
      <c r="D180" s="35"/>
      <c r="E180" s="34">
        <f>B180*D180</f>
        <v>0</v>
      </c>
      <c r="G180" s="41" t="s">
        <v>23</v>
      </c>
      <c r="H180" s="34">
        <v>-240</v>
      </c>
      <c r="I180" s="40" t="s">
        <v>18</v>
      </c>
      <c r="J180" s="35"/>
      <c r="K180" s="34">
        <f>H180*J180</f>
        <v>0</v>
      </c>
      <c r="M180" s="38" t="s">
        <v>21</v>
      </c>
      <c r="N180" s="39"/>
      <c r="O180" s="40" t="s">
        <v>13</v>
      </c>
      <c r="P180" s="39"/>
      <c r="Q180" s="39"/>
    </row>
    <row r="181" spans="1:23" x14ac:dyDescent="0.25">
      <c r="A181" s="41" t="s">
        <v>23</v>
      </c>
      <c r="B181" s="34">
        <v>-129</v>
      </c>
      <c r="C181" s="40" t="s">
        <v>18</v>
      </c>
      <c r="D181" s="35"/>
      <c r="E181" s="34">
        <f>B181*D181</f>
        <v>0</v>
      </c>
      <c r="G181" s="41" t="s">
        <v>70</v>
      </c>
      <c r="H181" s="34">
        <v>-21</v>
      </c>
      <c r="I181" s="40" t="s">
        <v>18</v>
      </c>
      <c r="J181" s="35"/>
      <c r="K181" s="34">
        <f>H181*J181</f>
        <v>0</v>
      </c>
      <c r="M181" s="38" t="s">
        <v>31</v>
      </c>
      <c r="N181" s="39"/>
      <c r="O181" s="40" t="s">
        <v>13</v>
      </c>
      <c r="P181" s="39"/>
      <c r="Q181" s="39"/>
      <c r="S181" s="36" t="s">
        <v>11</v>
      </c>
      <c r="T181" s="37" t="s">
        <v>12</v>
      </c>
      <c r="U181" s="37" t="s">
        <v>13</v>
      </c>
      <c r="V181" s="37" t="s">
        <v>14</v>
      </c>
      <c r="W181" s="37" t="s">
        <v>15</v>
      </c>
    </row>
    <row r="182" spans="1:23" x14ac:dyDescent="0.25">
      <c r="A182" s="41" t="s">
        <v>24</v>
      </c>
      <c r="B182" s="34">
        <v>-30</v>
      </c>
      <c r="C182" s="40" t="s">
        <v>25</v>
      </c>
      <c r="D182" s="35"/>
      <c r="E182" s="34"/>
      <c r="G182" s="41" t="s">
        <v>125</v>
      </c>
      <c r="H182" s="34">
        <v>-210</v>
      </c>
      <c r="I182" s="40" t="s">
        <v>18</v>
      </c>
      <c r="J182" s="35"/>
      <c r="K182" s="34">
        <f>H182*J182</f>
        <v>0</v>
      </c>
      <c r="M182" s="38" t="s">
        <v>32</v>
      </c>
      <c r="N182" s="39"/>
      <c r="O182" s="40" t="s">
        <v>13</v>
      </c>
      <c r="P182" s="39"/>
      <c r="Q182" s="39">
        <f>SUM(Q178,Q181)</f>
        <v>0</v>
      </c>
    </row>
    <row r="183" spans="1:23" x14ac:dyDescent="0.25">
      <c r="A183" s="41" t="s">
        <v>71</v>
      </c>
      <c r="B183" s="34">
        <v>-202</v>
      </c>
      <c r="C183" s="40" t="s">
        <v>27</v>
      </c>
      <c r="D183" s="35"/>
      <c r="E183" s="34">
        <f>B183*D183</f>
        <v>0</v>
      </c>
      <c r="G183" s="41" t="s">
        <v>71</v>
      </c>
      <c r="H183" s="34">
        <v>-202</v>
      </c>
      <c r="I183" s="40" t="s">
        <v>27</v>
      </c>
      <c r="J183" s="35"/>
      <c r="K183" s="34">
        <f>H183*J183</f>
        <v>0</v>
      </c>
      <c r="M183" s="41" t="s">
        <v>13</v>
      </c>
      <c r="N183" s="34"/>
      <c r="O183" s="40" t="s">
        <v>13</v>
      </c>
      <c r="P183" s="34"/>
      <c r="Q183" s="34"/>
      <c r="S183" s="33" t="s">
        <v>197</v>
      </c>
    </row>
    <row r="184" spans="1:23" x14ac:dyDescent="0.25">
      <c r="A184" s="38" t="s">
        <v>31</v>
      </c>
      <c r="B184" s="39"/>
      <c r="C184" s="40" t="s">
        <v>13</v>
      </c>
      <c r="D184" s="39"/>
      <c r="E184" s="39">
        <f>SUM(E179:E183)</f>
        <v>0</v>
      </c>
      <c r="G184" s="38" t="s">
        <v>31</v>
      </c>
      <c r="H184" s="39"/>
      <c r="I184" s="40" t="s">
        <v>13</v>
      </c>
      <c r="J184" s="39"/>
      <c r="K184" s="39">
        <f>SUM(K178:K183)</f>
        <v>0</v>
      </c>
      <c r="M184" s="38" t="s">
        <v>33</v>
      </c>
      <c r="N184" s="39"/>
      <c r="O184" s="40" t="s">
        <v>13</v>
      </c>
      <c r="P184" s="39"/>
      <c r="Q184" s="39"/>
    </row>
    <row r="185" spans="1:23" x14ac:dyDescent="0.25">
      <c r="A185" s="38" t="s">
        <v>32</v>
      </c>
      <c r="B185" s="39"/>
      <c r="C185" s="40" t="s">
        <v>13</v>
      </c>
      <c r="D185" s="39"/>
      <c r="E185" s="39">
        <f>SUM(E177,E184)</f>
        <v>0</v>
      </c>
      <c r="G185" s="38" t="s">
        <v>32</v>
      </c>
      <c r="H185" s="39"/>
      <c r="I185" s="40" t="s">
        <v>13</v>
      </c>
      <c r="J185" s="39"/>
      <c r="K185" s="39">
        <f>SUM(K176,K184)</f>
        <v>0</v>
      </c>
      <c r="M185" s="41" t="s">
        <v>250</v>
      </c>
      <c r="N185" s="23">
        <v>-0.2</v>
      </c>
      <c r="O185" s="40" t="s">
        <v>13</v>
      </c>
      <c r="P185" s="34">
        <v>425</v>
      </c>
      <c r="Q185" s="34">
        <f>N185*P185</f>
        <v>-85</v>
      </c>
      <c r="S185" s="33" t="s">
        <v>48</v>
      </c>
    </row>
    <row r="186" spans="1:23" x14ac:dyDescent="0.25">
      <c r="A186" s="41" t="s">
        <v>13</v>
      </c>
      <c r="B186" s="34"/>
      <c r="C186" s="40" t="s">
        <v>13</v>
      </c>
      <c r="D186" s="34"/>
      <c r="E186" s="34"/>
      <c r="G186" s="41" t="s">
        <v>13</v>
      </c>
      <c r="H186" s="34"/>
      <c r="I186" s="40" t="s">
        <v>13</v>
      </c>
      <c r="J186" s="34"/>
      <c r="K186" s="34"/>
      <c r="M186" s="38" t="s">
        <v>46</v>
      </c>
      <c r="N186" s="39"/>
      <c r="O186" s="40" t="s">
        <v>13</v>
      </c>
      <c r="P186" s="39"/>
      <c r="Q186" s="39">
        <f>SUM(Q185:Q185)</f>
        <v>-85</v>
      </c>
    </row>
    <row r="187" spans="1:23" x14ac:dyDescent="0.25">
      <c r="A187" s="38" t="s">
        <v>33</v>
      </c>
      <c r="B187" s="39"/>
      <c r="C187" s="40" t="s">
        <v>13</v>
      </c>
      <c r="D187" s="39"/>
      <c r="E187" s="39"/>
      <c r="G187" s="38" t="s">
        <v>33</v>
      </c>
      <c r="H187" s="39"/>
      <c r="I187" s="40" t="s">
        <v>13</v>
      </c>
      <c r="J187" s="39"/>
      <c r="K187" s="39"/>
      <c r="M187" s="41" t="s">
        <v>47</v>
      </c>
      <c r="N187" s="34"/>
      <c r="O187" s="40" t="s">
        <v>13</v>
      </c>
      <c r="P187" s="34"/>
      <c r="Q187" s="34">
        <f>SUM(Q182,Q186)</f>
        <v>-85</v>
      </c>
      <c r="S187" s="32" t="s">
        <v>282</v>
      </c>
    </row>
    <row r="188" spans="1:23" x14ac:dyDescent="0.25">
      <c r="A188" s="41" t="s">
        <v>35</v>
      </c>
      <c r="B188" s="34">
        <v>-30</v>
      </c>
      <c r="C188" s="40" t="s">
        <v>13</v>
      </c>
      <c r="D188" s="34">
        <v>23</v>
      </c>
      <c r="E188" s="34">
        <f t="shared" ref="E188:E194" si="7">B188*D188</f>
        <v>-690</v>
      </c>
      <c r="G188" s="41" t="s">
        <v>36</v>
      </c>
      <c r="H188" s="34">
        <v>-3</v>
      </c>
      <c r="I188" s="40" t="s">
        <v>13</v>
      </c>
      <c r="J188" s="34">
        <v>140</v>
      </c>
      <c r="K188" s="34">
        <f t="shared" ref="K188:K193" si="8">H188*J188</f>
        <v>-420</v>
      </c>
      <c r="S188" s="33" t="s">
        <v>1</v>
      </c>
      <c r="T188" s="33" t="s">
        <v>236</v>
      </c>
    </row>
    <row r="189" spans="1:23" x14ac:dyDescent="0.25">
      <c r="A189" s="41" t="s">
        <v>36</v>
      </c>
      <c r="B189" s="34">
        <v>-2</v>
      </c>
      <c r="C189" s="40" t="s">
        <v>13</v>
      </c>
      <c r="D189" s="34">
        <v>140</v>
      </c>
      <c r="E189" s="34">
        <f t="shared" si="7"/>
        <v>-280</v>
      </c>
      <c r="G189" s="41" t="s">
        <v>88</v>
      </c>
      <c r="H189" s="23">
        <v>-0.5</v>
      </c>
      <c r="I189" s="40" t="s">
        <v>13</v>
      </c>
      <c r="J189" s="34">
        <v>400</v>
      </c>
      <c r="K189" s="34">
        <f t="shared" si="8"/>
        <v>-200</v>
      </c>
      <c r="S189" s="33" t="s">
        <v>3</v>
      </c>
      <c r="T189" s="33" t="s">
        <v>4</v>
      </c>
    </row>
    <row r="190" spans="1:23" x14ac:dyDescent="0.25">
      <c r="A190" s="41" t="s">
        <v>88</v>
      </c>
      <c r="B190" s="23">
        <v>-0.5</v>
      </c>
      <c r="C190" s="40" t="s">
        <v>13</v>
      </c>
      <c r="D190" s="34">
        <v>400</v>
      </c>
      <c r="E190" s="34">
        <f t="shared" si="7"/>
        <v>-200</v>
      </c>
      <c r="G190" s="41" t="s">
        <v>129</v>
      </c>
      <c r="H190" s="34">
        <v>-1</v>
      </c>
      <c r="I190" s="40" t="s">
        <v>13</v>
      </c>
      <c r="J190" s="34">
        <v>275</v>
      </c>
      <c r="K190" s="34">
        <f t="shared" si="8"/>
        <v>-275</v>
      </c>
      <c r="S190" s="33" t="s">
        <v>5</v>
      </c>
      <c r="T190" s="33" t="s">
        <v>169</v>
      </c>
    </row>
    <row r="191" spans="1:23" x14ac:dyDescent="0.25">
      <c r="A191" s="41" t="s">
        <v>129</v>
      </c>
      <c r="B191" s="34">
        <v>-1</v>
      </c>
      <c r="C191" s="40" t="s">
        <v>13</v>
      </c>
      <c r="D191" s="34">
        <v>275</v>
      </c>
      <c r="E191" s="34">
        <f t="shared" si="7"/>
        <v>-275</v>
      </c>
      <c r="G191" s="41" t="s">
        <v>247</v>
      </c>
      <c r="H191" s="34">
        <v>-1</v>
      </c>
      <c r="I191" s="40" t="s">
        <v>13</v>
      </c>
      <c r="J191" s="34">
        <v>175</v>
      </c>
      <c r="K191" s="34">
        <f t="shared" si="8"/>
        <v>-175</v>
      </c>
      <c r="M191" s="33" t="s">
        <v>48</v>
      </c>
      <c r="S191" s="33" t="s">
        <v>7</v>
      </c>
      <c r="T191" s="33" t="s">
        <v>8</v>
      </c>
    </row>
    <row r="192" spans="1:23" x14ac:dyDescent="0.25">
      <c r="A192" s="41" t="s">
        <v>247</v>
      </c>
      <c r="B192" s="34">
        <v>-1</v>
      </c>
      <c r="C192" s="40" t="s">
        <v>13</v>
      </c>
      <c r="D192" s="34">
        <v>175</v>
      </c>
      <c r="E192" s="34">
        <f t="shared" si="7"/>
        <v>-175</v>
      </c>
      <c r="G192" s="41" t="s">
        <v>248</v>
      </c>
      <c r="H192" s="34">
        <v>-1</v>
      </c>
      <c r="I192" s="40" t="s">
        <v>13</v>
      </c>
      <c r="J192" s="34">
        <v>751</v>
      </c>
      <c r="K192" s="34">
        <f t="shared" si="8"/>
        <v>-751</v>
      </c>
      <c r="S192" s="33" t="s">
        <v>9</v>
      </c>
      <c r="T192" s="33" t="s">
        <v>124</v>
      </c>
    </row>
    <row r="193" spans="1:23" x14ac:dyDescent="0.25">
      <c r="A193" s="41" t="s">
        <v>248</v>
      </c>
      <c r="B193" s="34">
        <v>-1</v>
      </c>
      <c r="C193" s="40" t="s">
        <v>13</v>
      </c>
      <c r="D193" s="34">
        <v>751</v>
      </c>
      <c r="E193" s="34">
        <f t="shared" si="7"/>
        <v>-751</v>
      </c>
      <c r="G193" s="41" t="s">
        <v>250</v>
      </c>
      <c r="H193" s="34">
        <v>-1</v>
      </c>
      <c r="I193" s="40" t="s">
        <v>13</v>
      </c>
      <c r="J193" s="34">
        <v>425</v>
      </c>
      <c r="K193" s="34">
        <f t="shared" si="8"/>
        <v>-425</v>
      </c>
      <c r="M193" s="32" t="s">
        <v>272</v>
      </c>
    </row>
    <row r="194" spans="1:23" x14ac:dyDescent="0.25">
      <c r="A194" s="41" t="s">
        <v>250</v>
      </c>
      <c r="B194" s="34">
        <v>-1</v>
      </c>
      <c r="C194" s="40" t="s">
        <v>13</v>
      </c>
      <c r="D194" s="34">
        <v>425</v>
      </c>
      <c r="E194" s="34">
        <f t="shared" si="7"/>
        <v>-425</v>
      </c>
      <c r="G194" s="41" t="s">
        <v>45</v>
      </c>
      <c r="H194" s="34"/>
      <c r="I194" s="40" t="s">
        <v>13</v>
      </c>
      <c r="J194" s="34"/>
      <c r="K194" s="34">
        <v>-500</v>
      </c>
      <c r="M194" s="33" t="s">
        <v>1</v>
      </c>
      <c r="N194" s="33" t="s">
        <v>236</v>
      </c>
      <c r="S194" s="36" t="s">
        <v>11</v>
      </c>
      <c r="T194" s="37" t="s">
        <v>12</v>
      </c>
      <c r="U194" s="37" t="s">
        <v>13</v>
      </c>
      <c r="V194" s="37" t="s">
        <v>14</v>
      </c>
      <c r="W194" s="37" t="s">
        <v>15</v>
      </c>
    </row>
    <row r="195" spans="1:23" x14ac:dyDescent="0.25">
      <c r="A195" s="41" t="s">
        <v>45</v>
      </c>
      <c r="B195" s="34"/>
      <c r="C195" s="40" t="s">
        <v>13</v>
      </c>
      <c r="D195" s="34"/>
      <c r="E195" s="34">
        <v>-500</v>
      </c>
      <c r="G195" s="38" t="s">
        <v>46</v>
      </c>
      <c r="H195" s="39"/>
      <c r="I195" s="40" t="s">
        <v>13</v>
      </c>
      <c r="J195" s="39"/>
      <c r="K195" s="39">
        <f>SUM(K188:K194)</f>
        <v>-2746</v>
      </c>
      <c r="M195" s="33" t="s">
        <v>3</v>
      </c>
      <c r="N195" s="33" t="s">
        <v>4</v>
      </c>
    </row>
    <row r="196" spans="1:23" x14ac:dyDescent="0.25">
      <c r="A196" s="38" t="s">
        <v>46</v>
      </c>
      <c r="B196" s="39"/>
      <c r="C196" s="40" t="s">
        <v>13</v>
      </c>
      <c r="D196" s="39"/>
      <c r="E196" s="39">
        <f>SUM(E188:E195)</f>
        <v>-3296</v>
      </c>
      <c r="G196" s="41" t="s">
        <v>47</v>
      </c>
      <c r="H196" s="34"/>
      <c r="I196" s="40" t="s">
        <v>13</v>
      </c>
      <c r="J196" s="34"/>
      <c r="K196" s="34">
        <f>SUM(K185,K195)</f>
        <v>-2746</v>
      </c>
      <c r="M196" s="33" t="s">
        <v>5</v>
      </c>
      <c r="N196" s="33" t="s">
        <v>169</v>
      </c>
      <c r="S196" s="33" t="s">
        <v>197</v>
      </c>
    </row>
    <row r="197" spans="1:23" x14ac:dyDescent="0.25">
      <c r="A197" s="41" t="s">
        <v>47</v>
      </c>
      <c r="B197" s="34"/>
      <c r="C197" s="40" t="s">
        <v>13</v>
      </c>
      <c r="D197" s="34"/>
      <c r="E197" s="34">
        <f>SUM(E185,E196)</f>
        <v>-3296</v>
      </c>
      <c r="M197" s="33" t="s">
        <v>7</v>
      </c>
      <c r="N197" s="33" t="s">
        <v>8</v>
      </c>
    </row>
    <row r="198" spans="1:23" x14ac:dyDescent="0.25">
      <c r="G198" s="33" t="s">
        <v>264</v>
      </c>
      <c r="M198" s="33" t="s">
        <v>9</v>
      </c>
      <c r="N198" s="33" t="s">
        <v>10</v>
      </c>
      <c r="S198" s="33" t="s">
        <v>48</v>
      </c>
    </row>
    <row r="199" spans="1:23" x14ac:dyDescent="0.25">
      <c r="A199" s="33" t="s">
        <v>264</v>
      </c>
      <c r="G199" s="33" t="s">
        <v>252</v>
      </c>
    </row>
    <row r="200" spans="1:23" x14ac:dyDescent="0.25">
      <c r="A200" s="33" t="s">
        <v>252</v>
      </c>
      <c r="G200" s="33" t="s">
        <v>256</v>
      </c>
      <c r="M200" s="36" t="s">
        <v>11</v>
      </c>
      <c r="N200" s="37" t="s">
        <v>12</v>
      </c>
      <c r="O200" s="37" t="s">
        <v>13</v>
      </c>
      <c r="P200" s="37" t="s">
        <v>14</v>
      </c>
      <c r="Q200" s="37" t="s">
        <v>15</v>
      </c>
      <c r="S200" s="32" t="s">
        <v>286</v>
      </c>
    </row>
    <row r="201" spans="1:23" x14ac:dyDescent="0.25">
      <c r="A201" s="33" t="s">
        <v>256</v>
      </c>
      <c r="S201" s="33" t="s">
        <v>1</v>
      </c>
      <c r="T201" s="33" t="s">
        <v>236</v>
      </c>
    </row>
    <row r="202" spans="1:23" x14ac:dyDescent="0.25">
      <c r="G202" s="33" t="s">
        <v>48</v>
      </c>
      <c r="M202" s="33" t="s">
        <v>326</v>
      </c>
      <c r="S202" s="33" t="s">
        <v>3</v>
      </c>
      <c r="T202" s="33" t="s">
        <v>4</v>
      </c>
    </row>
    <row r="203" spans="1:23" x14ac:dyDescent="0.25">
      <c r="A203" s="33" t="s">
        <v>48</v>
      </c>
      <c r="S203" s="33" t="s">
        <v>5</v>
      </c>
      <c r="T203" s="33" t="s">
        <v>169</v>
      </c>
    </row>
    <row r="204" spans="1:23" x14ac:dyDescent="0.25">
      <c r="G204" s="32" t="s">
        <v>265</v>
      </c>
      <c r="M204" s="33" t="s">
        <v>48</v>
      </c>
      <c r="S204" s="33" t="s">
        <v>7</v>
      </c>
      <c r="T204" s="33" t="s">
        <v>8</v>
      </c>
    </row>
    <row r="205" spans="1:23" x14ac:dyDescent="0.25">
      <c r="A205" s="32" t="s">
        <v>265</v>
      </c>
      <c r="G205" s="33" t="s">
        <v>1</v>
      </c>
      <c r="H205" s="33" t="s">
        <v>236</v>
      </c>
      <c r="S205" s="33" t="s">
        <v>9</v>
      </c>
      <c r="T205" s="33" t="s">
        <v>124</v>
      </c>
    </row>
    <row r="206" spans="1:23" x14ac:dyDescent="0.25">
      <c r="A206" s="33" t="s">
        <v>1</v>
      </c>
      <c r="B206" s="33" t="s">
        <v>236</v>
      </c>
      <c r="G206" s="33" t="s">
        <v>3</v>
      </c>
      <c r="H206" s="33" t="s">
        <v>4</v>
      </c>
      <c r="M206" s="32" t="s">
        <v>273</v>
      </c>
    </row>
    <row r="207" spans="1:23" x14ac:dyDescent="0.25">
      <c r="A207" s="33" t="s">
        <v>3</v>
      </c>
      <c r="B207" s="33" t="s">
        <v>4</v>
      </c>
      <c r="G207" s="33" t="s">
        <v>5</v>
      </c>
      <c r="H207" s="33" t="s">
        <v>6</v>
      </c>
      <c r="M207" s="33" t="s">
        <v>1</v>
      </c>
      <c r="N207" s="33" t="s">
        <v>236</v>
      </c>
      <c r="S207" s="36" t="s">
        <v>11</v>
      </c>
      <c r="T207" s="37" t="s">
        <v>12</v>
      </c>
      <c r="U207" s="37" t="s">
        <v>13</v>
      </c>
      <c r="V207" s="37" t="s">
        <v>14</v>
      </c>
      <c r="W207" s="37" t="s">
        <v>15</v>
      </c>
    </row>
    <row r="208" spans="1:23" x14ac:dyDescent="0.25">
      <c r="A208" s="33" t="s">
        <v>5</v>
      </c>
      <c r="B208" s="33" t="s">
        <v>6</v>
      </c>
      <c r="G208" s="33" t="s">
        <v>7</v>
      </c>
      <c r="H208" s="33" t="s">
        <v>8</v>
      </c>
      <c r="M208" s="33" t="s">
        <v>3</v>
      </c>
      <c r="N208" s="33" t="s">
        <v>4</v>
      </c>
      <c r="S208" s="38" t="s">
        <v>16</v>
      </c>
      <c r="T208" s="39"/>
      <c r="U208" s="40" t="s">
        <v>13</v>
      </c>
      <c r="V208" s="39"/>
      <c r="W208" s="39"/>
    </row>
    <row r="209" spans="1:23" x14ac:dyDescent="0.25">
      <c r="A209" s="33" t="s">
        <v>7</v>
      </c>
      <c r="B209" s="33" t="s">
        <v>8</v>
      </c>
      <c r="G209" s="33" t="s">
        <v>9</v>
      </c>
      <c r="H209" s="33" t="s">
        <v>124</v>
      </c>
      <c r="M209" s="33" t="s">
        <v>5</v>
      </c>
      <c r="N209" s="33" t="s">
        <v>169</v>
      </c>
      <c r="S209" s="41" t="s">
        <v>237</v>
      </c>
      <c r="T209" s="34">
        <v>4200</v>
      </c>
      <c r="U209" s="40" t="s">
        <v>238</v>
      </c>
      <c r="V209" s="35"/>
      <c r="W209" s="34"/>
    </row>
    <row r="210" spans="1:23" x14ac:dyDescent="0.25">
      <c r="A210" s="33" t="s">
        <v>9</v>
      </c>
      <c r="B210" s="33" t="s">
        <v>10</v>
      </c>
      <c r="M210" s="33" t="s">
        <v>7</v>
      </c>
      <c r="N210" s="33" t="s">
        <v>8</v>
      </c>
      <c r="S210" s="41" t="s">
        <v>69</v>
      </c>
      <c r="T210" s="34">
        <v>4000</v>
      </c>
      <c r="U210" s="40" t="s">
        <v>238</v>
      </c>
      <c r="V210" s="35"/>
      <c r="W210" s="34">
        <f>T210*V210</f>
        <v>0</v>
      </c>
    </row>
    <row r="211" spans="1:23" x14ac:dyDescent="0.25">
      <c r="G211" s="36" t="s">
        <v>11</v>
      </c>
      <c r="H211" s="37" t="s">
        <v>12</v>
      </c>
      <c r="I211" s="37" t="s">
        <v>13</v>
      </c>
      <c r="J211" s="37" t="s">
        <v>14</v>
      </c>
      <c r="K211" s="37" t="s">
        <v>15</v>
      </c>
      <c r="M211" s="33" t="s">
        <v>9</v>
      </c>
      <c r="N211" s="33" t="s">
        <v>10</v>
      </c>
      <c r="S211" s="41" t="s">
        <v>170</v>
      </c>
      <c r="T211" s="34"/>
      <c r="U211" s="40" t="s">
        <v>171</v>
      </c>
      <c r="V211" s="34"/>
      <c r="W211" s="34">
        <v>870</v>
      </c>
    </row>
    <row r="212" spans="1:23" x14ac:dyDescent="0.25">
      <c r="A212" s="36" t="s">
        <v>11</v>
      </c>
      <c r="B212" s="37" t="s">
        <v>12</v>
      </c>
      <c r="C212" s="37" t="s">
        <v>13</v>
      </c>
      <c r="D212" s="37" t="s">
        <v>14</v>
      </c>
      <c r="E212" s="37" t="s">
        <v>15</v>
      </c>
      <c r="G212" s="38" t="s">
        <v>16</v>
      </c>
      <c r="H212" s="39"/>
      <c r="I212" s="40" t="s">
        <v>13</v>
      </c>
      <c r="J212" s="39"/>
      <c r="K212" s="39"/>
      <c r="S212" s="38" t="s">
        <v>20</v>
      </c>
      <c r="T212" s="39"/>
      <c r="U212" s="40" t="s">
        <v>13</v>
      </c>
      <c r="V212" s="39"/>
      <c r="W212" s="39">
        <f>SUM(W209:W211)</f>
        <v>870</v>
      </c>
    </row>
    <row r="213" spans="1:23" x14ac:dyDescent="0.25">
      <c r="A213" s="38" t="s">
        <v>16</v>
      </c>
      <c r="B213" s="39"/>
      <c r="C213" s="40" t="s">
        <v>13</v>
      </c>
      <c r="D213" s="39"/>
      <c r="E213" s="39"/>
      <c r="G213" s="41" t="s">
        <v>237</v>
      </c>
      <c r="H213" s="34">
        <v>9500</v>
      </c>
      <c r="I213" s="40" t="s">
        <v>238</v>
      </c>
      <c r="J213" s="35"/>
      <c r="K213" s="34"/>
      <c r="M213" s="36" t="s">
        <v>11</v>
      </c>
      <c r="N213" s="37" t="s">
        <v>12</v>
      </c>
      <c r="O213" s="37" t="s">
        <v>13</v>
      </c>
      <c r="P213" s="37" t="s">
        <v>14</v>
      </c>
      <c r="Q213" s="37" t="s">
        <v>15</v>
      </c>
      <c r="S213" s="41" t="s">
        <v>13</v>
      </c>
      <c r="T213" s="34"/>
      <c r="U213" s="40" t="s">
        <v>13</v>
      </c>
      <c r="V213" s="34"/>
      <c r="W213" s="34"/>
    </row>
    <row r="214" spans="1:23" x14ac:dyDescent="0.25">
      <c r="A214" s="41" t="s">
        <v>237</v>
      </c>
      <c r="B214" s="34">
        <v>9500</v>
      </c>
      <c r="C214" s="40" t="s">
        <v>238</v>
      </c>
      <c r="D214" s="35"/>
      <c r="E214" s="34"/>
      <c r="G214" s="41" t="s">
        <v>69</v>
      </c>
      <c r="H214" s="34">
        <v>9300</v>
      </c>
      <c r="I214" s="40" t="s">
        <v>238</v>
      </c>
      <c r="J214" s="35"/>
      <c r="K214" s="34">
        <f>H214*J214</f>
        <v>0</v>
      </c>
      <c r="S214" s="38" t="s">
        <v>21</v>
      </c>
      <c r="T214" s="39"/>
      <c r="U214" s="40" t="s">
        <v>13</v>
      </c>
      <c r="V214" s="39"/>
      <c r="W214" s="39"/>
    </row>
    <row r="215" spans="1:23" x14ac:dyDescent="0.25">
      <c r="A215" s="41" t="s">
        <v>69</v>
      </c>
      <c r="B215" s="34">
        <v>9300</v>
      </c>
      <c r="C215" s="40" t="s">
        <v>238</v>
      </c>
      <c r="D215" s="35"/>
      <c r="E215" s="34">
        <f>B215*D215</f>
        <v>0</v>
      </c>
      <c r="G215" s="38" t="s">
        <v>20</v>
      </c>
      <c r="H215" s="39"/>
      <c r="I215" s="40" t="s">
        <v>13</v>
      </c>
      <c r="J215" s="39"/>
      <c r="K215" s="39">
        <f>SUM(K213:K214)</f>
        <v>0</v>
      </c>
      <c r="M215" s="33" t="s">
        <v>326</v>
      </c>
      <c r="S215" s="41" t="s">
        <v>22</v>
      </c>
      <c r="T215" s="34">
        <v>-225</v>
      </c>
      <c r="U215" s="40" t="s">
        <v>18</v>
      </c>
      <c r="V215" s="35"/>
      <c r="W215" s="34">
        <f>T215*V215</f>
        <v>0</v>
      </c>
    </row>
    <row r="216" spans="1:23" x14ac:dyDescent="0.25">
      <c r="A216" s="38" t="s">
        <v>20</v>
      </c>
      <c r="B216" s="39"/>
      <c r="C216" s="40" t="s">
        <v>13</v>
      </c>
      <c r="D216" s="39"/>
      <c r="E216" s="39">
        <f>SUM(E214:E215)</f>
        <v>0</v>
      </c>
      <c r="G216" s="41" t="s">
        <v>13</v>
      </c>
      <c r="H216" s="34"/>
      <c r="I216" s="40" t="s">
        <v>13</v>
      </c>
      <c r="J216" s="34"/>
      <c r="K216" s="34"/>
      <c r="S216" s="41" t="s">
        <v>71</v>
      </c>
      <c r="T216" s="34">
        <v>-120</v>
      </c>
      <c r="U216" s="40" t="s">
        <v>27</v>
      </c>
      <c r="V216" s="35"/>
      <c r="W216" s="34">
        <f>T216*V216</f>
        <v>0</v>
      </c>
    </row>
    <row r="217" spans="1:23" x14ac:dyDescent="0.25">
      <c r="A217" s="41" t="s">
        <v>13</v>
      </c>
      <c r="B217" s="34"/>
      <c r="C217" s="40" t="s">
        <v>13</v>
      </c>
      <c r="D217" s="34"/>
      <c r="E217" s="34"/>
      <c r="G217" s="38" t="s">
        <v>21</v>
      </c>
      <c r="H217" s="39"/>
      <c r="I217" s="40" t="s">
        <v>13</v>
      </c>
      <c r="J217" s="39"/>
      <c r="K217" s="39"/>
      <c r="M217" s="33" t="s">
        <v>48</v>
      </c>
      <c r="S217" s="38" t="s">
        <v>31</v>
      </c>
      <c r="T217" s="39"/>
      <c r="U217" s="40" t="s">
        <v>13</v>
      </c>
      <c r="V217" s="39"/>
      <c r="W217" s="39">
        <f>SUM(W214:W216)</f>
        <v>0</v>
      </c>
    </row>
    <row r="218" spans="1:23" x14ac:dyDescent="0.25">
      <c r="A218" s="38" t="s">
        <v>21</v>
      </c>
      <c r="B218" s="39"/>
      <c r="C218" s="40" t="s">
        <v>13</v>
      </c>
      <c r="D218" s="39"/>
      <c r="E218" s="39"/>
      <c r="G218" s="41" t="s">
        <v>246</v>
      </c>
      <c r="H218" s="34">
        <v>-9</v>
      </c>
      <c r="I218" s="40" t="s">
        <v>18</v>
      </c>
      <c r="J218" s="35"/>
      <c r="K218" s="34">
        <f>H218*J218</f>
        <v>0</v>
      </c>
      <c r="S218" s="38" t="s">
        <v>32</v>
      </c>
      <c r="T218" s="39"/>
      <c r="U218" s="40" t="s">
        <v>13</v>
      </c>
      <c r="V218" s="39"/>
      <c r="W218" s="39">
        <f>SUM(W212,W217)</f>
        <v>870</v>
      </c>
    </row>
    <row r="219" spans="1:23" x14ac:dyDescent="0.25">
      <c r="A219" s="41" t="s">
        <v>246</v>
      </c>
      <c r="B219" s="34">
        <v>-9</v>
      </c>
      <c r="C219" s="40" t="s">
        <v>18</v>
      </c>
      <c r="D219" s="35"/>
      <c r="E219" s="34">
        <f>B219*D219</f>
        <v>0</v>
      </c>
      <c r="G219" s="41" t="s">
        <v>23</v>
      </c>
      <c r="H219" s="34">
        <v>-289</v>
      </c>
      <c r="I219" s="40" t="s">
        <v>18</v>
      </c>
      <c r="J219" s="35"/>
      <c r="K219" s="34">
        <f>H219*J219</f>
        <v>0</v>
      </c>
      <c r="M219" s="32" t="s">
        <v>274</v>
      </c>
      <c r="S219" s="41" t="s">
        <v>13</v>
      </c>
      <c r="T219" s="34"/>
      <c r="U219" s="40" t="s">
        <v>13</v>
      </c>
      <c r="V219" s="34"/>
      <c r="W219" s="34"/>
    </row>
    <row r="220" spans="1:23" x14ac:dyDescent="0.25">
      <c r="A220" s="41" t="s">
        <v>23</v>
      </c>
      <c r="B220" s="34">
        <v>-194</v>
      </c>
      <c r="C220" s="40" t="s">
        <v>18</v>
      </c>
      <c r="D220" s="35"/>
      <c r="E220" s="34">
        <f>B220*D220</f>
        <v>0</v>
      </c>
      <c r="G220" s="41" t="s">
        <v>70</v>
      </c>
      <c r="H220" s="34">
        <v>-18</v>
      </c>
      <c r="I220" s="40" t="s">
        <v>18</v>
      </c>
      <c r="J220" s="35"/>
      <c r="K220" s="34">
        <f>H220*J220</f>
        <v>0</v>
      </c>
      <c r="M220" s="33" t="s">
        <v>1</v>
      </c>
      <c r="N220" s="33" t="s">
        <v>236</v>
      </c>
      <c r="S220" s="38" t="s">
        <v>33</v>
      </c>
      <c r="T220" s="39"/>
      <c r="U220" s="40" t="s">
        <v>13</v>
      </c>
      <c r="V220" s="39"/>
      <c r="W220" s="39"/>
    </row>
    <row r="221" spans="1:23" x14ac:dyDescent="0.25">
      <c r="A221" s="41" t="s">
        <v>24</v>
      </c>
      <c r="B221" s="34">
        <v>-30</v>
      </c>
      <c r="C221" s="40" t="s">
        <v>25</v>
      </c>
      <c r="D221" s="35"/>
      <c r="E221" s="34"/>
      <c r="G221" s="41" t="s">
        <v>125</v>
      </c>
      <c r="H221" s="34">
        <v>-185</v>
      </c>
      <c r="I221" s="40" t="s">
        <v>18</v>
      </c>
      <c r="J221" s="35"/>
      <c r="K221" s="34">
        <f>H221*J221</f>
        <v>0</v>
      </c>
      <c r="M221" s="33" t="s">
        <v>3</v>
      </c>
      <c r="N221" s="33" t="s">
        <v>4</v>
      </c>
      <c r="S221" s="41" t="s">
        <v>34</v>
      </c>
      <c r="T221" s="34">
        <v>-1</v>
      </c>
      <c r="U221" s="40" t="s">
        <v>13</v>
      </c>
      <c r="V221" s="34"/>
      <c r="W221" s="34">
        <f>T221*V221</f>
        <v>0</v>
      </c>
    </row>
    <row r="222" spans="1:23" x14ac:dyDescent="0.25">
      <c r="A222" s="41" t="s">
        <v>71</v>
      </c>
      <c r="B222" s="34">
        <v>-43</v>
      </c>
      <c r="C222" s="40" t="s">
        <v>27</v>
      </c>
      <c r="D222" s="35"/>
      <c r="E222" s="34">
        <f>B222*D222</f>
        <v>0</v>
      </c>
      <c r="G222" s="41" t="s">
        <v>71</v>
      </c>
      <c r="H222" s="34">
        <v>-43</v>
      </c>
      <c r="I222" s="40" t="s">
        <v>27</v>
      </c>
      <c r="J222" s="35"/>
      <c r="K222" s="34">
        <f>H222*J222</f>
        <v>0</v>
      </c>
      <c r="M222" s="33" t="s">
        <v>5</v>
      </c>
      <c r="N222" s="33" t="s">
        <v>169</v>
      </c>
      <c r="S222" s="41" t="s">
        <v>37</v>
      </c>
      <c r="T222" s="34">
        <v>-1</v>
      </c>
      <c r="U222" s="40" t="s">
        <v>13</v>
      </c>
      <c r="V222" s="34"/>
      <c r="W222" s="34">
        <f>T222*V222</f>
        <v>0</v>
      </c>
    </row>
    <row r="223" spans="1:23" x14ac:dyDescent="0.25">
      <c r="A223" s="38" t="s">
        <v>31</v>
      </c>
      <c r="B223" s="39"/>
      <c r="C223" s="40" t="s">
        <v>13</v>
      </c>
      <c r="D223" s="39"/>
      <c r="E223" s="39">
        <f>SUM(E218:E222)</f>
        <v>0</v>
      </c>
      <c r="G223" s="38" t="s">
        <v>31</v>
      </c>
      <c r="H223" s="39"/>
      <c r="I223" s="40" t="s">
        <v>13</v>
      </c>
      <c r="J223" s="39"/>
      <c r="K223" s="39">
        <f>SUM(K217:K222)</f>
        <v>0</v>
      </c>
      <c r="M223" s="33" t="s">
        <v>7</v>
      </c>
      <c r="N223" s="33" t="s">
        <v>8</v>
      </c>
      <c r="S223" s="41" t="s">
        <v>38</v>
      </c>
      <c r="T223" s="34">
        <v>-1</v>
      </c>
      <c r="U223" s="40" t="s">
        <v>13</v>
      </c>
      <c r="V223" s="34"/>
      <c r="W223" s="34">
        <f>T223*V223</f>
        <v>0</v>
      </c>
    </row>
    <row r="224" spans="1:23" x14ac:dyDescent="0.25">
      <c r="A224" s="38" t="s">
        <v>32</v>
      </c>
      <c r="B224" s="39"/>
      <c r="C224" s="40" t="s">
        <v>13</v>
      </c>
      <c r="D224" s="39"/>
      <c r="E224" s="39">
        <f>SUM(E216,E223)</f>
        <v>0</v>
      </c>
      <c r="G224" s="38" t="s">
        <v>32</v>
      </c>
      <c r="H224" s="39"/>
      <c r="I224" s="40" t="s">
        <v>13</v>
      </c>
      <c r="J224" s="39"/>
      <c r="K224" s="39">
        <f>SUM(K215,K223)</f>
        <v>0</v>
      </c>
      <c r="M224" s="33" t="s">
        <v>9</v>
      </c>
      <c r="N224" s="33" t="s">
        <v>10</v>
      </c>
      <c r="S224" s="41" t="s">
        <v>129</v>
      </c>
      <c r="T224" s="34">
        <v>-1</v>
      </c>
      <c r="U224" s="40" t="s">
        <v>13</v>
      </c>
      <c r="V224" s="34"/>
      <c r="W224" s="34">
        <f>T224*V224</f>
        <v>0</v>
      </c>
    </row>
    <row r="225" spans="1:23" x14ac:dyDescent="0.25">
      <c r="A225" s="41" t="s">
        <v>13</v>
      </c>
      <c r="B225" s="34"/>
      <c r="C225" s="40" t="s">
        <v>13</v>
      </c>
      <c r="D225" s="34"/>
      <c r="E225" s="34"/>
      <c r="G225" s="41" t="s">
        <v>13</v>
      </c>
      <c r="H225" s="34"/>
      <c r="I225" s="40" t="s">
        <v>13</v>
      </c>
      <c r="J225" s="34"/>
      <c r="K225" s="34"/>
      <c r="S225" s="41" t="s">
        <v>276</v>
      </c>
      <c r="T225" s="34">
        <v>-1</v>
      </c>
      <c r="U225" s="40" t="s">
        <v>13</v>
      </c>
      <c r="V225" s="34"/>
      <c r="W225" s="34">
        <f>T225*V225</f>
        <v>0</v>
      </c>
    </row>
    <row r="226" spans="1:23" x14ac:dyDescent="0.25">
      <c r="A226" s="38" t="s">
        <v>33</v>
      </c>
      <c r="B226" s="39"/>
      <c r="C226" s="40" t="s">
        <v>13</v>
      </c>
      <c r="D226" s="39"/>
      <c r="E226" s="39"/>
      <c r="G226" s="38" t="s">
        <v>33</v>
      </c>
      <c r="H226" s="39"/>
      <c r="I226" s="40" t="s">
        <v>13</v>
      </c>
      <c r="J226" s="39"/>
      <c r="K226" s="39"/>
      <c r="M226" s="36" t="s">
        <v>11</v>
      </c>
      <c r="N226" s="37" t="s">
        <v>12</v>
      </c>
      <c r="O226" s="37" t="s">
        <v>13</v>
      </c>
      <c r="P226" s="37" t="s">
        <v>14</v>
      </c>
      <c r="Q226" s="37" t="s">
        <v>15</v>
      </c>
      <c r="S226" s="41" t="s">
        <v>45</v>
      </c>
      <c r="T226" s="34"/>
      <c r="U226" s="40" t="s">
        <v>13</v>
      </c>
      <c r="V226" s="34"/>
      <c r="W226" s="34">
        <v>-500</v>
      </c>
    </row>
    <row r="227" spans="1:23" x14ac:dyDescent="0.25">
      <c r="A227" s="41" t="s">
        <v>35</v>
      </c>
      <c r="B227" s="34">
        <v>-30</v>
      </c>
      <c r="C227" s="40" t="s">
        <v>13</v>
      </c>
      <c r="D227" s="34">
        <v>23</v>
      </c>
      <c r="E227" s="34">
        <f t="shared" ref="E227:E233" si="9">B227*D227</f>
        <v>-690</v>
      </c>
      <c r="G227" s="41" t="s">
        <v>36</v>
      </c>
      <c r="H227" s="34">
        <v>-3</v>
      </c>
      <c r="I227" s="40" t="s">
        <v>13</v>
      </c>
      <c r="J227" s="34">
        <v>140</v>
      </c>
      <c r="K227" s="34">
        <f t="shared" ref="K227:K232" si="10">H227*J227</f>
        <v>-420</v>
      </c>
      <c r="S227" s="38" t="s">
        <v>46</v>
      </c>
      <c r="T227" s="39"/>
      <c r="U227" s="40" t="s">
        <v>13</v>
      </c>
      <c r="V227" s="39"/>
      <c r="W227" s="39">
        <f>SUM(W221:W226)</f>
        <v>-500</v>
      </c>
    </row>
    <row r="228" spans="1:23" x14ac:dyDescent="0.25">
      <c r="A228" s="41" t="s">
        <v>36</v>
      </c>
      <c r="B228" s="34">
        <v>-2</v>
      </c>
      <c r="C228" s="40" t="s">
        <v>13</v>
      </c>
      <c r="D228" s="34">
        <v>140</v>
      </c>
      <c r="E228" s="34">
        <f t="shared" si="9"/>
        <v>-280</v>
      </c>
      <c r="G228" s="41" t="s">
        <v>88</v>
      </c>
      <c r="H228" s="23">
        <v>-0.33</v>
      </c>
      <c r="I228" s="40" t="s">
        <v>13</v>
      </c>
      <c r="J228" s="34">
        <v>400</v>
      </c>
      <c r="K228" s="34">
        <f t="shared" si="10"/>
        <v>-132</v>
      </c>
      <c r="M228" s="33" t="s">
        <v>327</v>
      </c>
      <c r="S228" s="41" t="s">
        <v>47</v>
      </c>
      <c r="T228" s="34"/>
      <c r="U228" s="40" t="s">
        <v>13</v>
      </c>
      <c r="V228" s="34"/>
      <c r="W228" s="34">
        <f>SUM(W218,W227)</f>
        <v>370</v>
      </c>
    </row>
    <row r="229" spans="1:23" x14ac:dyDescent="0.25">
      <c r="A229" s="41" t="s">
        <v>88</v>
      </c>
      <c r="B229" s="23">
        <v>-0.33</v>
      </c>
      <c r="C229" s="40" t="s">
        <v>13</v>
      </c>
      <c r="D229" s="34">
        <v>400</v>
      </c>
      <c r="E229" s="34">
        <f t="shared" si="9"/>
        <v>-132</v>
      </c>
      <c r="G229" s="41" t="s">
        <v>129</v>
      </c>
      <c r="H229" s="23">
        <v>-0.5</v>
      </c>
      <c r="I229" s="40" t="s">
        <v>13</v>
      </c>
      <c r="J229" s="34">
        <v>275</v>
      </c>
      <c r="K229" s="34">
        <f t="shared" si="10"/>
        <v>-137.5</v>
      </c>
    </row>
    <row r="230" spans="1:23" x14ac:dyDescent="0.25">
      <c r="A230" s="41" t="s">
        <v>129</v>
      </c>
      <c r="B230" s="23">
        <v>-0.5</v>
      </c>
      <c r="C230" s="40" t="s">
        <v>13</v>
      </c>
      <c r="D230" s="34">
        <v>275</v>
      </c>
      <c r="E230" s="34">
        <f t="shared" si="9"/>
        <v>-137.5</v>
      </c>
      <c r="G230" s="41" t="s">
        <v>247</v>
      </c>
      <c r="H230" s="23">
        <v>-0.5</v>
      </c>
      <c r="I230" s="40" t="s">
        <v>13</v>
      </c>
      <c r="J230" s="34">
        <v>175</v>
      </c>
      <c r="K230" s="34">
        <f t="shared" si="10"/>
        <v>-87.5</v>
      </c>
      <c r="M230" s="33" t="s">
        <v>48</v>
      </c>
    </row>
    <row r="231" spans="1:23" x14ac:dyDescent="0.25">
      <c r="A231" s="41" t="s">
        <v>247</v>
      </c>
      <c r="B231" s="23">
        <v>-0.5</v>
      </c>
      <c r="C231" s="40" t="s">
        <v>13</v>
      </c>
      <c r="D231" s="34">
        <v>175</v>
      </c>
      <c r="E231" s="34">
        <f t="shared" si="9"/>
        <v>-87.5</v>
      </c>
      <c r="G231" s="41" t="s">
        <v>248</v>
      </c>
      <c r="H231" s="23">
        <v>-0.5</v>
      </c>
      <c r="I231" s="40" t="s">
        <v>13</v>
      </c>
      <c r="J231" s="34">
        <v>658</v>
      </c>
      <c r="K231" s="34">
        <f t="shared" si="10"/>
        <v>-329</v>
      </c>
    </row>
    <row r="232" spans="1:23" x14ac:dyDescent="0.25">
      <c r="A232" s="41" t="s">
        <v>248</v>
      </c>
      <c r="B232" s="23">
        <v>-0.5</v>
      </c>
      <c r="C232" s="40" t="s">
        <v>13</v>
      </c>
      <c r="D232" s="34">
        <v>658</v>
      </c>
      <c r="E232" s="34">
        <f t="shared" si="9"/>
        <v>-329</v>
      </c>
      <c r="G232" s="41" t="s">
        <v>266</v>
      </c>
      <c r="H232" s="34">
        <v>-4</v>
      </c>
      <c r="I232" s="40" t="s">
        <v>13</v>
      </c>
      <c r="J232" s="34">
        <v>561</v>
      </c>
      <c r="K232" s="34">
        <f t="shared" si="10"/>
        <v>-2244</v>
      </c>
      <c r="M232" s="32" t="s">
        <v>275</v>
      </c>
      <c r="S232" s="33" t="s">
        <v>48</v>
      </c>
    </row>
    <row r="233" spans="1:23" x14ac:dyDescent="0.25">
      <c r="A233" s="41" t="s">
        <v>266</v>
      </c>
      <c r="B233" s="34">
        <v>-4</v>
      </c>
      <c r="C233" s="40" t="s">
        <v>13</v>
      </c>
      <c r="D233" s="34">
        <v>561</v>
      </c>
      <c r="E233" s="34">
        <f t="shared" si="9"/>
        <v>-2244</v>
      </c>
      <c r="G233" s="41" t="s">
        <v>45</v>
      </c>
      <c r="H233" s="34"/>
      <c r="I233" s="40" t="s">
        <v>13</v>
      </c>
      <c r="J233" s="34"/>
      <c r="K233" s="34">
        <v>-500</v>
      </c>
      <c r="M233" s="33" t="s">
        <v>1</v>
      </c>
      <c r="N233" s="33" t="s">
        <v>236</v>
      </c>
    </row>
    <row r="234" spans="1:23" x14ac:dyDescent="0.25">
      <c r="A234" s="41" t="s">
        <v>45</v>
      </c>
      <c r="B234" s="34"/>
      <c r="C234" s="40" t="s">
        <v>13</v>
      </c>
      <c r="D234" s="34"/>
      <c r="E234" s="34">
        <v>-500</v>
      </c>
      <c r="G234" s="38" t="s">
        <v>46</v>
      </c>
      <c r="H234" s="39"/>
      <c r="I234" s="40" t="s">
        <v>13</v>
      </c>
      <c r="J234" s="39"/>
      <c r="K234" s="39">
        <f>SUM(K227:K233)</f>
        <v>-3850</v>
      </c>
      <c r="M234" s="33" t="s">
        <v>3</v>
      </c>
      <c r="N234" s="33" t="s">
        <v>4</v>
      </c>
      <c r="S234" s="32" t="s">
        <v>288</v>
      </c>
    </row>
    <row r="235" spans="1:23" x14ac:dyDescent="0.25">
      <c r="A235" s="38" t="s">
        <v>46</v>
      </c>
      <c r="B235" s="39"/>
      <c r="C235" s="40" t="s">
        <v>13</v>
      </c>
      <c r="D235" s="39"/>
      <c r="E235" s="39">
        <f>SUM(E227:E234)</f>
        <v>-4400</v>
      </c>
      <c r="G235" s="41" t="s">
        <v>47</v>
      </c>
      <c r="H235" s="34"/>
      <c r="I235" s="40" t="s">
        <v>13</v>
      </c>
      <c r="J235" s="34"/>
      <c r="K235" s="34">
        <f>SUM(K224,K234)</f>
        <v>-3850</v>
      </c>
      <c r="M235" s="33" t="s">
        <v>5</v>
      </c>
      <c r="N235" s="33" t="s">
        <v>169</v>
      </c>
      <c r="S235" s="33" t="s">
        <v>1</v>
      </c>
      <c r="T235" s="33" t="s">
        <v>236</v>
      </c>
    </row>
    <row r="236" spans="1:23" x14ac:dyDescent="0.25">
      <c r="A236" s="41" t="s">
        <v>47</v>
      </c>
      <c r="B236" s="34"/>
      <c r="C236" s="40" t="s">
        <v>13</v>
      </c>
      <c r="D236" s="34"/>
      <c r="E236" s="34">
        <f>SUM(E224,E235)</f>
        <v>-4400</v>
      </c>
      <c r="M236" s="33" t="s">
        <v>7</v>
      </c>
      <c r="N236" s="33" t="s">
        <v>8</v>
      </c>
      <c r="S236" s="33" t="s">
        <v>3</v>
      </c>
      <c r="T236" s="33" t="s">
        <v>4</v>
      </c>
    </row>
    <row r="237" spans="1:23" x14ac:dyDescent="0.25">
      <c r="G237" s="33" t="s">
        <v>267</v>
      </c>
      <c r="M237" s="33" t="s">
        <v>9</v>
      </c>
      <c r="N237" s="33" t="s">
        <v>10</v>
      </c>
      <c r="S237" s="33" t="s">
        <v>5</v>
      </c>
      <c r="T237" s="33" t="s">
        <v>169</v>
      </c>
    </row>
    <row r="238" spans="1:23" x14ac:dyDescent="0.25">
      <c r="A238" s="33" t="s">
        <v>267</v>
      </c>
      <c r="G238" s="33" t="s">
        <v>252</v>
      </c>
      <c r="S238" s="33" t="s">
        <v>7</v>
      </c>
      <c r="T238" s="33" t="s">
        <v>8</v>
      </c>
    </row>
    <row r="239" spans="1:23" x14ac:dyDescent="0.25">
      <c r="A239" s="33" t="s">
        <v>252</v>
      </c>
      <c r="G239" s="33" t="s">
        <v>256</v>
      </c>
      <c r="M239" s="36" t="s">
        <v>11</v>
      </c>
      <c r="N239" s="37" t="s">
        <v>12</v>
      </c>
      <c r="O239" s="37" t="s">
        <v>13</v>
      </c>
      <c r="P239" s="37" t="s">
        <v>14</v>
      </c>
      <c r="Q239" s="37" t="s">
        <v>15</v>
      </c>
      <c r="S239" s="33" t="s">
        <v>9</v>
      </c>
      <c r="T239" s="33" t="s">
        <v>124</v>
      </c>
    </row>
    <row r="240" spans="1:23" x14ac:dyDescent="0.25">
      <c r="A240" s="33" t="s">
        <v>256</v>
      </c>
      <c r="M240" s="38" t="s">
        <v>16</v>
      </c>
      <c r="N240" s="39"/>
      <c r="O240" s="40" t="s">
        <v>13</v>
      </c>
      <c r="P240" s="39"/>
      <c r="Q240" s="39"/>
    </row>
    <row r="241" spans="1:23" x14ac:dyDescent="0.25">
      <c r="G241" s="33" t="s">
        <v>48</v>
      </c>
      <c r="M241" s="41" t="s">
        <v>237</v>
      </c>
      <c r="N241" s="34">
        <v>5250</v>
      </c>
      <c r="O241" s="40" t="s">
        <v>238</v>
      </c>
      <c r="P241" s="35"/>
      <c r="Q241" s="34"/>
      <c r="S241" s="36" t="s">
        <v>11</v>
      </c>
      <c r="T241" s="37" t="s">
        <v>12</v>
      </c>
      <c r="U241" s="37" t="s">
        <v>13</v>
      </c>
      <c r="V241" s="37" t="s">
        <v>14</v>
      </c>
      <c r="W241" s="37" t="s">
        <v>15</v>
      </c>
    </row>
    <row r="242" spans="1:23" x14ac:dyDescent="0.25">
      <c r="A242" s="33" t="s">
        <v>48</v>
      </c>
      <c r="M242" s="41" t="s">
        <v>69</v>
      </c>
      <c r="N242" s="34">
        <v>5000</v>
      </c>
      <c r="O242" s="40" t="s">
        <v>238</v>
      </c>
      <c r="P242" s="35"/>
      <c r="Q242" s="34">
        <f>N242*P242</f>
        <v>0</v>
      </c>
    </row>
    <row r="243" spans="1:23" x14ac:dyDescent="0.25">
      <c r="G243" s="32" t="s">
        <v>268</v>
      </c>
      <c r="M243" s="41" t="s">
        <v>170</v>
      </c>
      <c r="N243" s="34"/>
      <c r="O243" s="40" t="s">
        <v>171</v>
      </c>
      <c r="P243" s="34"/>
      <c r="Q243" s="34">
        <v>870</v>
      </c>
      <c r="S243" s="33" t="s">
        <v>197</v>
      </c>
    </row>
    <row r="244" spans="1:23" x14ac:dyDescent="0.25">
      <c r="A244" s="32" t="s">
        <v>268</v>
      </c>
      <c r="G244" s="33" t="s">
        <v>1</v>
      </c>
      <c r="H244" s="33" t="s">
        <v>236</v>
      </c>
      <c r="M244" s="38" t="s">
        <v>20</v>
      </c>
      <c r="N244" s="39"/>
      <c r="O244" s="40" t="s">
        <v>13</v>
      </c>
      <c r="P244" s="39"/>
      <c r="Q244" s="39">
        <f>SUM(Q241:Q243)</f>
        <v>870</v>
      </c>
    </row>
    <row r="245" spans="1:23" x14ac:dyDescent="0.25">
      <c r="A245" s="33" t="s">
        <v>1</v>
      </c>
      <c r="B245" s="33" t="s">
        <v>236</v>
      </c>
      <c r="G245" s="33" t="s">
        <v>3</v>
      </c>
      <c r="H245" s="33" t="s">
        <v>4</v>
      </c>
      <c r="M245" s="41" t="s">
        <v>13</v>
      </c>
      <c r="N245" s="34"/>
      <c r="O245" s="40" t="s">
        <v>13</v>
      </c>
      <c r="P245" s="34"/>
      <c r="Q245" s="34"/>
      <c r="S245" s="33" t="s">
        <v>48</v>
      </c>
    </row>
    <row r="246" spans="1:23" x14ac:dyDescent="0.25">
      <c r="A246" s="33" t="s">
        <v>3</v>
      </c>
      <c r="B246" s="33" t="s">
        <v>4</v>
      </c>
      <c r="G246" s="33" t="s">
        <v>5</v>
      </c>
      <c r="H246" s="33" t="s">
        <v>6</v>
      </c>
      <c r="M246" s="38" t="s">
        <v>21</v>
      </c>
      <c r="N246" s="39"/>
      <c r="O246" s="40" t="s">
        <v>13</v>
      </c>
      <c r="P246" s="39"/>
      <c r="Q246" s="39"/>
    </row>
    <row r="247" spans="1:23" x14ac:dyDescent="0.25">
      <c r="A247" s="33" t="s">
        <v>5</v>
      </c>
      <c r="B247" s="33" t="s">
        <v>6</v>
      </c>
      <c r="G247" s="33" t="s">
        <v>7</v>
      </c>
      <c r="H247" s="33" t="s">
        <v>8</v>
      </c>
      <c r="M247" s="41" t="s">
        <v>22</v>
      </c>
      <c r="N247" s="34">
        <v>-80</v>
      </c>
      <c r="O247" s="40" t="s">
        <v>18</v>
      </c>
      <c r="P247" s="35"/>
      <c r="Q247" s="34">
        <f>N247*P247</f>
        <v>0</v>
      </c>
      <c r="S247" s="32" t="s">
        <v>290</v>
      </c>
    </row>
    <row r="248" spans="1:23" x14ac:dyDescent="0.25">
      <c r="A248" s="33" t="s">
        <v>7</v>
      </c>
      <c r="B248" s="33" t="s">
        <v>8</v>
      </c>
      <c r="G248" s="33" t="s">
        <v>9</v>
      </c>
      <c r="H248" s="33" t="s">
        <v>124</v>
      </c>
      <c r="M248" s="41" t="s">
        <v>24</v>
      </c>
      <c r="N248" s="34">
        <v>-20</v>
      </c>
      <c r="O248" s="40" t="s">
        <v>25</v>
      </c>
      <c r="P248" s="35"/>
      <c r="Q248" s="34"/>
      <c r="S248" s="33" t="s">
        <v>1</v>
      </c>
      <c r="T248" s="33" t="s">
        <v>236</v>
      </c>
    </row>
    <row r="249" spans="1:23" x14ac:dyDescent="0.25">
      <c r="A249" s="33" t="s">
        <v>9</v>
      </c>
      <c r="B249" s="33" t="s">
        <v>10</v>
      </c>
      <c r="M249" s="41" t="s">
        <v>71</v>
      </c>
      <c r="N249" s="34">
        <v>-150</v>
      </c>
      <c r="O249" s="40" t="s">
        <v>27</v>
      </c>
      <c r="P249" s="35"/>
      <c r="Q249" s="34">
        <f>N249*P249</f>
        <v>0</v>
      </c>
      <c r="S249" s="33" t="s">
        <v>3</v>
      </c>
      <c r="T249" s="33" t="s">
        <v>4</v>
      </c>
    </row>
    <row r="250" spans="1:23" x14ac:dyDescent="0.25">
      <c r="G250" s="36" t="s">
        <v>11</v>
      </c>
      <c r="H250" s="37" t="s">
        <v>12</v>
      </c>
      <c r="I250" s="37" t="s">
        <v>13</v>
      </c>
      <c r="J250" s="37" t="s">
        <v>14</v>
      </c>
      <c r="K250" s="37" t="s">
        <v>15</v>
      </c>
      <c r="M250" s="38" t="s">
        <v>31</v>
      </c>
      <c r="N250" s="39"/>
      <c r="O250" s="40" t="s">
        <v>13</v>
      </c>
      <c r="P250" s="39"/>
      <c r="Q250" s="39">
        <f>SUM(Q246:Q249)</f>
        <v>0</v>
      </c>
      <c r="S250" s="33" t="s">
        <v>5</v>
      </c>
      <c r="T250" s="33" t="s">
        <v>169</v>
      </c>
    </row>
    <row r="251" spans="1:23" x14ac:dyDescent="0.25">
      <c r="A251" s="36" t="s">
        <v>11</v>
      </c>
      <c r="B251" s="37" t="s">
        <v>12</v>
      </c>
      <c r="C251" s="37" t="s">
        <v>13</v>
      </c>
      <c r="D251" s="37" t="s">
        <v>14</v>
      </c>
      <c r="E251" s="37" t="s">
        <v>15</v>
      </c>
      <c r="G251" s="38" t="s">
        <v>16</v>
      </c>
      <c r="H251" s="39"/>
      <c r="I251" s="40" t="s">
        <v>13</v>
      </c>
      <c r="J251" s="39"/>
      <c r="K251" s="39"/>
      <c r="M251" s="38" t="s">
        <v>32</v>
      </c>
      <c r="N251" s="39"/>
      <c r="O251" s="40" t="s">
        <v>13</v>
      </c>
      <c r="P251" s="39"/>
      <c r="Q251" s="39">
        <f>SUM(Q244,Q250)</f>
        <v>870</v>
      </c>
      <c r="S251" s="33" t="s">
        <v>7</v>
      </c>
      <c r="T251" s="33" t="s">
        <v>8</v>
      </c>
    </row>
    <row r="252" spans="1:23" x14ac:dyDescent="0.25">
      <c r="A252" s="38" t="s">
        <v>16</v>
      </c>
      <c r="B252" s="39"/>
      <c r="C252" s="40" t="s">
        <v>13</v>
      </c>
      <c r="D252" s="39"/>
      <c r="E252" s="39"/>
      <c r="G252" s="41" t="s">
        <v>237</v>
      </c>
      <c r="H252" s="34">
        <v>7875</v>
      </c>
      <c r="I252" s="40" t="s">
        <v>238</v>
      </c>
      <c r="J252" s="35"/>
      <c r="K252" s="34"/>
      <c r="M252" s="41" t="s">
        <v>13</v>
      </c>
      <c r="N252" s="34"/>
      <c r="O252" s="40" t="s">
        <v>13</v>
      </c>
      <c r="P252" s="34"/>
      <c r="Q252" s="34"/>
      <c r="S252" s="33" t="s">
        <v>9</v>
      </c>
      <c r="T252" s="33" t="s">
        <v>124</v>
      </c>
    </row>
    <row r="253" spans="1:23" x14ac:dyDescent="0.25">
      <c r="A253" s="41" t="s">
        <v>237</v>
      </c>
      <c r="B253" s="34">
        <v>7875</v>
      </c>
      <c r="C253" s="40" t="s">
        <v>238</v>
      </c>
      <c r="D253" s="35"/>
      <c r="E253" s="34"/>
      <c r="G253" s="41" t="s">
        <v>69</v>
      </c>
      <c r="H253" s="34">
        <v>7500</v>
      </c>
      <c r="I253" s="40" t="s">
        <v>238</v>
      </c>
      <c r="J253" s="35"/>
      <c r="K253" s="34">
        <f>H253*J253</f>
        <v>0</v>
      </c>
      <c r="M253" s="38" t="s">
        <v>33</v>
      </c>
      <c r="N253" s="39"/>
      <c r="O253" s="40" t="s">
        <v>13</v>
      </c>
      <c r="P253" s="39"/>
      <c r="Q253" s="39"/>
    </row>
    <row r="254" spans="1:23" x14ac:dyDescent="0.25">
      <c r="A254" s="41" t="s">
        <v>69</v>
      </c>
      <c r="B254" s="34">
        <v>7500</v>
      </c>
      <c r="C254" s="40" t="s">
        <v>238</v>
      </c>
      <c r="D254" s="35"/>
      <c r="E254" s="34">
        <f>B254*D254</f>
        <v>0</v>
      </c>
      <c r="G254" s="38" t="s">
        <v>20</v>
      </c>
      <c r="H254" s="39"/>
      <c r="I254" s="40" t="s">
        <v>13</v>
      </c>
      <c r="J254" s="39"/>
      <c r="K254" s="39">
        <f>SUM(K252:K253)</f>
        <v>0</v>
      </c>
      <c r="M254" s="41" t="s">
        <v>34</v>
      </c>
      <c r="N254" s="34">
        <v>-1</v>
      </c>
      <c r="O254" s="40" t="s">
        <v>13</v>
      </c>
      <c r="P254" s="34">
        <v>675</v>
      </c>
      <c r="Q254" s="34">
        <f>N254*P254</f>
        <v>-675</v>
      </c>
      <c r="S254" s="36" t="s">
        <v>11</v>
      </c>
      <c r="T254" s="37" t="s">
        <v>12</v>
      </c>
      <c r="U254" s="37" t="s">
        <v>13</v>
      </c>
      <c r="V254" s="37" t="s">
        <v>14</v>
      </c>
      <c r="W254" s="37" t="s">
        <v>15</v>
      </c>
    </row>
    <row r="255" spans="1:23" x14ac:dyDescent="0.25">
      <c r="A255" s="38" t="s">
        <v>20</v>
      </c>
      <c r="B255" s="39"/>
      <c r="C255" s="40" t="s">
        <v>13</v>
      </c>
      <c r="D255" s="39"/>
      <c r="E255" s="39">
        <f>SUM(E253:E254)</f>
        <v>0</v>
      </c>
      <c r="G255" s="41" t="s">
        <v>13</v>
      </c>
      <c r="H255" s="34"/>
      <c r="I255" s="40" t="s">
        <v>13</v>
      </c>
      <c r="J255" s="34"/>
      <c r="K255" s="34"/>
      <c r="M255" s="41" t="s">
        <v>35</v>
      </c>
      <c r="N255" s="34">
        <v>-20</v>
      </c>
      <c r="O255" s="40" t="s">
        <v>13</v>
      </c>
      <c r="P255" s="34">
        <v>22</v>
      </c>
      <c r="Q255" s="34">
        <f>N255*P255</f>
        <v>-440</v>
      </c>
    </row>
    <row r="256" spans="1:23" x14ac:dyDescent="0.25">
      <c r="A256" s="41" t="s">
        <v>13</v>
      </c>
      <c r="B256" s="34"/>
      <c r="C256" s="40" t="s">
        <v>13</v>
      </c>
      <c r="D256" s="34"/>
      <c r="E256" s="34"/>
      <c r="G256" s="38" t="s">
        <v>21</v>
      </c>
      <c r="H256" s="39"/>
      <c r="I256" s="40" t="s">
        <v>13</v>
      </c>
      <c r="J256" s="39"/>
      <c r="K256" s="39"/>
      <c r="M256" s="41" t="s">
        <v>37</v>
      </c>
      <c r="N256" s="34">
        <v>-1</v>
      </c>
      <c r="O256" s="40" t="s">
        <v>13</v>
      </c>
      <c r="P256" s="34">
        <v>400</v>
      </c>
      <c r="Q256" s="34">
        <f>N256*P256</f>
        <v>-400</v>
      </c>
      <c r="S256" s="33" t="s">
        <v>197</v>
      </c>
    </row>
    <row r="257" spans="1:23" x14ac:dyDescent="0.25">
      <c r="A257" s="38" t="s">
        <v>21</v>
      </c>
      <c r="B257" s="39"/>
      <c r="C257" s="40" t="s">
        <v>13</v>
      </c>
      <c r="D257" s="39"/>
      <c r="E257" s="39"/>
      <c r="G257" s="41" t="s">
        <v>246</v>
      </c>
      <c r="H257" s="34">
        <v>-9</v>
      </c>
      <c r="I257" s="40" t="s">
        <v>18</v>
      </c>
      <c r="J257" s="35"/>
      <c r="K257" s="34">
        <f>H257*J257</f>
        <v>0</v>
      </c>
      <c r="M257" s="41" t="s">
        <v>38</v>
      </c>
      <c r="N257" s="34">
        <v>-1</v>
      </c>
      <c r="O257" s="40" t="s">
        <v>13</v>
      </c>
      <c r="P257" s="34">
        <v>165</v>
      </c>
      <c r="Q257" s="34">
        <f>N257*P257</f>
        <v>-165</v>
      </c>
    </row>
    <row r="258" spans="1:23" x14ac:dyDescent="0.25">
      <c r="A258" s="41" t="s">
        <v>246</v>
      </c>
      <c r="B258" s="34">
        <v>-9</v>
      </c>
      <c r="C258" s="40" t="s">
        <v>18</v>
      </c>
      <c r="D258" s="35"/>
      <c r="E258" s="34">
        <f>B258*D258</f>
        <v>0</v>
      </c>
      <c r="G258" s="41" t="s">
        <v>23</v>
      </c>
      <c r="H258" s="34">
        <v>-289</v>
      </c>
      <c r="I258" s="40" t="s">
        <v>18</v>
      </c>
      <c r="J258" s="35"/>
      <c r="K258" s="34">
        <f>H258*J258</f>
        <v>0</v>
      </c>
      <c r="M258" s="41" t="s">
        <v>276</v>
      </c>
      <c r="N258" s="34">
        <v>-1</v>
      </c>
      <c r="O258" s="40" t="s">
        <v>13</v>
      </c>
      <c r="P258" s="34">
        <v>1568.79</v>
      </c>
      <c r="Q258" s="34">
        <f>N258*P258</f>
        <v>-1568.79</v>
      </c>
      <c r="S258" s="33" t="s">
        <v>48</v>
      </c>
    </row>
    <row r="259" spans="1:23" x14ac:dyDescent="0.25">
      <c r="A259" s="41" t="s">
        <v>23</v>
      </c>
      <c r="B259" s="34">
        <v>-100</v>
      </c>
      <c r="C259" s="40" t="s">
        <v>18</v>
      </c>
      <c r="D259" s="35"/>
      <c r="E259" s="34">
        <f>B259*D259</f>
        <v>0</v>
      </c>
      <c r="G259" s="41" t="s">
        <v>70</v>
      </c>
      <c r="H259" s="34">
        <v>-18</v>
      </c>
      <c r="I259" s="40" t="s">
        <v>18</v>
      </c>
      <c r="J259" s="35"/>
      <c r="K259" s="34">
        <f>H259*J259</f>
        <v>0</v>
      </c>
      <c r="M259" s="41" t="s">
        <v>45</v>
      </c>
      <c r="N259" s="34"/>
      <c r="O259" s="40" t="s">
        <v>13</v>
      </c>
      <c r="P259" s="34"/>
      <c r="Q259" s="34">
        <v>-500</v>
      </c>
    </row>
    <row r="260" spans="1:23" x14ac:dyDescent="0.25">
      <c r="A260" s="41" t="s">
        <v>24</v>
      </c>
      <c r="B260" s="34">
        <v>-60</v>
      </c>
      <c r="C260" s="40" t="s">
        <v>25</v>
      </c>
      <c r="D260" s="35"/>
      <c r="E260" s="34"/>
      <c r="G260" s="41" t="s">
        <v>125</v>
      </c>
      <c r="H260" s="34">
        <v>-182</v>
      </c>
      <c r="I260" s="40" t="s">
        <v>18</v>
      </c>
      <c r="J260" s="35"/>
      <c r="K260" s="34">
        <f>H260*J260</f>
        <v>0</v>
      </c>
      <c r="M260" s="38" t="s">
        <v>46</v>
      </c>
      <c r="N260" s="39"/>
      <c r="O260" s="40" t="s">
        <v>13</v>
      </c>
      <c r="P260" s="39"/>
      <c r="Q260" s="39">
        <f>SUM(Q254:Q259)</f>
        <v>-3748.79</v>
      </c>
      <c r="S260" s="32" t="s">
        <v>294</v>
      </c>
    </row>
    <row r="261" spans="1:23" x14ac:dyDescent="0.25">
      <c r="A261" s="41" t="s">
        <v>71</v>
      </c>
      <c r="B261" s="34">
        <v>-135</v>
      </c>
      <c r="C261" s="40" t="s">
        <v>27</v>
      </c>
      <c r="D261" s="35"/>
      <c r="E261" s="34">
        <f>B261*D261</f>
        <v>0</v>
      </c>
      <c r="G261" s="41" t="s">
        <v>71</v>
      </c>
      <c r="H261" s="34">
        <v>-135</v>
      </c>
      <c r="I261" s="40" t="s">
        <v>27</v>
      </c>
      <c r="J261" s="35"/>
      <c r="K261" s="34">
        <f>H261*J261</f>
        <v>0</v>
      </c>
      <c r="M261" s="41" t="s">
        <v>47</v>
      </c>
      <c r="N261" s="34"/>
      <c r="O261" s="40" t="s">
        <v>13</v>
      </c>
      <c r="P261" s="34"/>
      <c r="Q261" s="34">
        <f>SUM(Q251,Q260)</f>
        <v>-2878.79</v>
      </c>
      <c r="S261" s="33" t="s">
        <v>1</v>
      </c>
      <c r="T261" s="33" t="s">
        <v>236</v>
      </c>
    </row>
    <row r="262" spans="1:23" x14ac:dyDescent="0.25">
      <c r="A262" s="38" t="s">
        <v>31</v>
      </c>
      <c r="B262" s="39"/>
      <c r="C262" s="40" t="s">
        <v>13</v>
      </c>
      <c r="D262" s="39"/>
      <c r="E262" s="39">
        <f>SUM(E257:E261)</f>
        <v>0</v>
      </c>
      <c r="G262" s="38" t="s">
        <v>31</v>
      </c>
      <c r="H262" s="39"/>
      <c r="I262" s="40" t="s">
        <v>13</v>
      </c>
      <c r="J262" s="39"/>
      <c r="K262" s="39">
        <f>SUM(K256:K261)</f>
        <v>0</v>
      </c>
      <c r="S262" s="33" t="s">
        <v>3</v>
      </c>
      <c r="T262" s="33" t="s">
        <v>4</v>
      </c>
    </row>
    <row r="263" spans="1:23" x14ac:dyDescent="0.25">
      <c r="A263" s="38" t="s">
        <v>32</v>
      </c>
      <c r="B263" s="39"/>
      <c r="C263" s="40" t="s">
        <v>13</v>
      </c>
      <c r="D263" s="39"/>
      <c r="E263" s="39">
        <f>SUM(E255,E262)</f>
        <v>0</v>
      </c>
      <c r="G263" s="38" t="s">
        <v>32</v>
      </c>
      <c r="H263" s="39"/>
      <c r="I263" s="40" t="s">
        <v>13</v>
      </c>
      <c r="J263" s="39"/>
      <c r="K263" s="39">
        <f>SUM(K254,K262)</f>
        <v>0</v>
      </c>
      <c r="M263" s="33" t="s">
        <v>173</v>
      </c>
      <c r="S263" s="33" t="s">
        <v>5</v>
      </c>
      <c r="T263" s="33" t="s">
        <v>169</v>
      </c>
    </row>
    <row r="264" spans="1:23" x14ac:dyDescent="0.25">
      <c r="A264" s="41" t="s">
        <v>13</v>
      </c>
      <c r="B264" s="34"/>
      <c r="C264" s="40" t="s">
        <v>13</v>
      </c>
      <c r="D264" s="34"/>
      <c r="E264" s="34"/>
      <c r="G264" s="41" t="s">
        <v>13</v>
      </c>
      <c r="H264" s="34"/>
      <c r="I264" s="40" t="s">
        <v>13</v>
      </c>
      <c r="J264" s="34"/>
      <c r="K264" s="34"/>
      <c r="M264" s="33" t="s">
        <v>174</v>
      </c>
      <c r="S264" s="33" t="s">
        <v>7</v>
      </c>
      <c r="T264" s="33" t="s">
        <v>8</v>
      </c>
    </row>
    <row r="265" spans="1:23" x14ac:dyDescent="0.25">
      <c r="A265" s="38" t="s">
        <v>33</v>
      </c>
      <c r="B265" s="39"/>
      <c r="C265" s="40" t="s">
        <v>13</v>
      </c>
      <c r="D265" s="39"/>
      <c r="E265" s="39"/>
      <c r="G265" s="38" t="s">
        <v>33</v>
      </c>
      <c r="H265" s="39"/>
      <c r="I265" s="40" t="s">
        <v>13</v>
      </c>
      <c r="J265" s="39"/>
      <c r="K265" s="39"/>
      <c r="S265" s="33" t="s">
        <v>9</v>
      </c>
      <c r="T265" s="33" t="s">
        <v>124</v>
      </c>
    </row>
    <row r="266" spans="1:23" x14ac:dyDescent="0.25">
      <c r="A266" s="41" t="s">
        <v>34</v>
      </c>
      <c r="B266" s="23">
        <v>-0.33</v>
      </c>
      <c r="C266" s="40" t="s">
        <v>13</v>
      </c>
      <c r="D266" s="34">
        <v>600</v>
      </c>
      <c r="E266" s="34">
        <f t="shared" ref="E266:E273" si="11">B266*D266</f>
        <v>-198</v>
      </c>
      <c r="G266" s="41" t="s">
        <v>34</v>
      </c>
      <c r="H266" s="23">
        <v>-0.33</v>
      </c>
      <c r="I266" s="40" t="s">
        <v>13</v>
      </c>
      <c r="J266" s="34">
        <v>600</v>
      </c>
      <c r="K266" s="34">
        <f t="shared" ref="K266:K272" si="12">H266*J266</f>
        <v>-198</v>
      </c>
      <c r="M266" s="33" t="s">
        <v>48</v>
      </c>
    </row>
    <row r="267" spans="1:23" x14ac:dyDescent="0.25">
      <c r="A267" s="41" t="s">
        <v>35</v>
      </c>
      <c r="B267" s="34">
        <v>-60</v>
      </c>
      <c r="C267" s="40" t="s">
        <v>13</v>
      </c>
      <c r="D267" s="34">
        <v>22</v>
      </c>
      <c r="E267" s="34">
        <f t="shared" si="11"/>
        <v>-1320</v>
      </c>
      <c r="G267" s="41" t="s">
        <v>36</v>
      </c>
      <c r="H267" s="34">
        <v>-3</v>
      </c>
      <c r="I267" s="40" t="s">
        <v>13</v>
      </c>
      <c r="J267" s="34">
        <v>140</v>
      </c>
      <c r="K267" s="34">
        <f t="shared" si="12"/>
        <v>-420</v>
      </c>
      <c r="S267" s="36" t="s">
        <v>11</v>
      </c>
      <c r="T267" s="37" t="s">
        <v>12</v>
      </c>
      <c r="U267" s="37" t="s">
        <v>13</v>
      </c>
      <c r="V267" s="37" t="s">
        <v>14</v>
      </c>
      <c r="W267" s="37" t="s">
        <v>15</v>
      </c>
    </row>
    <row r="268" spans="1:23" x14ac:dyDescent="0.25">
      <c r="A268" s="41" t="s">
        <v>36</v>
      </c>
      <c r="B268" s="34">
        <v>-1</v>
      </c>
      <c r="C268" s="40" t="s">
        <v>13</v>
      </c>
      <c r="D268" s="34">
        <v>140</v>
      </c>
      <c r="E268" s="34">
        <f t="shared" si="11"/>
        <v>-140</v>
      </c>
      <c r="G268" s="41" t="s">
        <v>37</v>
      </c>
      <c r="H268" s="23">
        <v>-0.33</v>
      </c>
      <c r="I268" s="40" t="s">
        <v>13</v>
      </c>
      <c r="J268" s="34">
        <v>400</v>
      </c>
      <c r="K268" s="34">
        <f t="shared" si="12"/>
        <v>-132</v>
      </c>
      <c r="M268" s="32" t="s">
        <v>278</v>
      </c>
    </row>
    <row r="269" spans="1:23" x14ac:dyDescent="0.25">
      <c r="A269" s="41" t="s">
        <v>37</v>
      </c>
      <c r="B269" s="23">
        <v>-0.33</v>
      </c>
      <c r="C269" s="40" t="s">
        <v>13</v>
      </c>
      <c r="D269" s="34">
        <v>400</v>
      </c>
      <c r="E269" s="34">
        <f t="shared" si="11"/>
        <v>-132</v>
      </c>
      <c r="G269" s="41" t="s">
        <v>38</v>
      </c>
      <c r="H269" s="34">
        <v>-1</v>
      </c>
      <c r="I269" s="40" t="s">
        <v>13</v>
      </c>
      <c r="J269" s="34">
        <v>165</v>
      </c>
      <c r="K269" s="34">
        <f t="shared" si="12"/>
        <v>-165</v>
      </c>
      <c r="M269" s="33" t="s">
        <v>1</v>
      </c>
      <c r="N269" s="33" t="s">
        <v>236</v>
      </c>
      <c r="S269" s="33" t="s">
        <v>197</v>
      </c>
    </row>
    <row r="270" spans="1:23" x14ac:dyDescent="0.25">
      <c r="A270" s="41" t="s">
        <v>38</v>
      </c>
      <c r="B270" s="34">
        <v>-1</v>
      </c>
      <c r="C270" s="40" t="s">
        <v>13</v>
      </c>
      <c r="D270" s="34">
        <v>165</v>
      </c>
      <c r="E270" s="34">
        <f t="shared" si="11"/>
        <v>-165</v>
      </c>
      <c r="G270" s="41" t="s">
        <v>129</v>
      </c>
      <c r="H270" s="34">
        <v>-3</v>
      </c>
      <c r="I270" s="40" t="s">
        <v>13</v>
      </c>
      <c r="J270" s="34">
        <v>275</v>
      </c>
      <c r="K270" s="34">
        <f t="shared" si="12"/>
        <v>-825</v>
      </c>
      <c r="M270" s="33" t="s">
        <v>3</v>
      </c>
      <c r="N270" s="33" t="s">
        <v>4</v>
      </c>
    </row>
    <row r="271" spans="1:23" x14ac:dyDescent="0.25">
      <c r="A271" s="41" t="s">
        <v>129</v>
      </c>
      <c r="B271" s="34">
        <v>-3</v>
      </c>
      <c r="C271" s="40" t="s">
        <v>13</v>
      </c>
      <c r="D271" s="34">
        <v>275</v>
      </c>
      <c r="E271" s="34">
        <f t="shared" si="11"/>
        <v>-825</v>
      </c>
      <c r="G271" s="41" t="s">
        <v>247</v>
      </c>
      <c r="H271" s="34">
        <v>-3</v>
      </c>
      <c r="I271" s="40" t="s">
        <v>13</v>
      </c>
      <c r="J271" s="34">
        <v>175</v>
      </c>
      <c r="K271" s="34">
        <f t="shared" si="12"/>
        <v>-525</v>
      </c>
      <c r="M271" s="33" t="s">
        <v>5</v>
      </c>
      <c r="N271" s="33" t="s">
        <v>169</v>
      </c>
      <c r="S271" s="33" t="s">
        <v>48</v>
      </c>
    </row>
    <row r="272" spans="1:23" x14ac:dyDescent="0.25">
      <c r="A272" s="41" t="s">
        <v>247</v>
      </c>
      <c r="B272" s="34">
        <v>-3</v>
      </c>
      <c r="C272" s="40" t="s">
        <v>13</v>
      </c>
      <c r="D272" s="34">
        <v>175</v>
      </c>
      <c r="E272" s="34">
        <f t="shared" si="11"/>
        <v>-525</v>
      </c>
      <c r="G272" s="41" t="s">
        <v>248</v>
      </c>
      <c r="H272" s="34">
        <v>-3</v>
      </c>
      <c r="I272" s="40" t="s">
        <v>13</v>
      </c>
      <c r="J272" s="34">
        <v>671</v>
      </c>
      <c r="K272" s="34">
        <f t="shared" si="12"/>
        <v>-2013</v>
      </c>
      <c r="M272" s="33" t="s">
        <v>7</v>
      </c>
      <c r="N272" s="33" t="s">
        <v>8</v>
      </c>
    </row>
    <row r="273" spans="1:23" x14ac:dyDescent="0.25">
      <c r="A273" s="41" t="s">
        <v>248</v>
      </c>
      <c r="B273" s="34">
        <v>-3</v>
      </c>
      <c r="C273" s="40" t="s">
        <v>13</v>
      </c>
      <c r="D273" s="34">
        <v>671</v>
      </c>
      <c r="E273" s="34">
        <f t="shared" si="11"/>
        <v>-2013</v>
      </c>
      <c r="G273" s="41" t="s">
        <v>45</v>
      </c>
      <c r="H273" s="34"/>
      <c r="I273" s="40" t="s">
        <v>13</v>
      </c>
      <c r="J273" s="34"/>
      <c r="K273" s="34">
        <v>-500</v>
      </c>
      <c r="M273" s="33" t="s">
        <v>9</v>
      </c>
      <c r="N273" s="33" t="s">
        <v>10</v>
      </c>
      <c r="S273" s="32" t="s">
        <v>66</v>
      </c>
    </row>
    <row r="274" spans="1:23" x14ac:dyDescent="0.25">
      <c r="A274" s="41" t="s">
        <v>45</v>
      </c>
      <c r="B274" s="34"/>
      <c r="C274" s="40" t="s">
        <v>13</v>
      </c>
      <c r="D274" s="34"/>
      <c r="E274" s="34">
        <v>-500</v>
      </c>
      <c r="G274" s="38" t="s">
        <v>46</v>
      </c>
      <c r="H274" s="39"/>
      <c r="I274" s="40" t="s">
        <v>13</v>
      </c>
      <c r="J274" s="39"/>
      <c r="K274" s="39">
        <f>SUM(K266:K273)</f>
        <v>-4778</v>
      </c>
      <c r="S274" s="33" t="s">
        <v>1</v>
      </c>
      <c r="T274" s="33" t="s">
        <v>236</v>
      </c>
    </row>
    <row r="275" spans="1:23" x14ac:dyDescent="0.25">
      <c r="A275" s="38" t="s">
        <v>46</v>
      </c>
      <c r="B275" s="39"/>
      <c r="C275" s="40" t="s">
        <v>13</v>
      </c>
      <c r="D275" s="39"/>
      <c r="E275" s="39">
        <f>SUM(E266:E274)</f>
        <v>-5818</v>
      </c>
      <c r="G275" s="41" t="s">
        <v>47</v>
      </c>
      <c r="H275" s="34"/>
      <c r="I275" s="40" t="s">
        <v>13</v>
      </c>
      <c r="J275" s="34"/>
      <c r="K275" s="34">
        <f>SUM(K263,K274)</f>
        <v>-4778</v>
      </c>
      <c r="M275" s="36" t="s">
        <v>11</v>
      </c>
      <c r="N275" s="37" t="s">
        <v>12</v>
      </c>
      <c r="O275" s="37" t="s">
        <v>13</v>
      </c>
      <c r="P275" s="37" t="s">
        <v>14</v>
      </c>
      <c r="Q275" s="37" t="s">
        <v>15</v>
      </c>
      <c r="S275" s="33" t="s">
        <v>3</v>
      </c>
      <c r="T275" s="33" t="s">
        <v>4</v>
      </c>
    </row>
    <row r="276" spans="1:23" x14ac:dyDescent="0.25">
      <c r="A276" s="41" t="s">
        <v>47</v>
      </c>
      <c r="B276" s="34"/>
      <c r="C276" s="40" t="s">
        <v>13</v>
      </c>
      <c r="D276" s="34"/>
      <c r="E276" s="34">
        <f>SUM(E263,E275)</f>
        <v>-5818</v>
      </c>
      <c r="S276" s="33" t="s">
        <v>5</v>
      </c>
      <c r="T276" s="33" t="s">
        <v>169</v>
      </c>
    </row>
    <row r="277" spans="1:23" x14ac:dyDescent="0.25">
      <c r="G277" s="33" t="s">
        <v>269</v>
      </c>
      <c r="M277" s="33" t="s">
        <v>327</v>
      </c>
      <c r="S277" s="33" t="s">
        <v>7</v>
      </c>
      <c r="T277" s="33" t="s">
        <v>8</v>
      </c>
    </row>
    <row r="278" spans="1:23" x14ac:dyDescent="0.25">
      <c r="A278" s="33" t="s">
        <v>269</v>
      </c>
      <c r="G278" s="33" t="s">
        <v>252</v>
      </c>
      <c r="S278" s="33" t="s">
        <v>9</v>
      </c>
      <c r="T278" s="33" t="s">
        <v>124</v>
      </c>
    </row>
    <row r="279" spans="1:23" x14ac:dyDescent="0.25">
      <c r="A279" s="33" t="s">
        <v>252</v>
      </c>
      <c r="M279" s="33" t="s">
        <v>48</v>
      </c>
    </row>
    <row r="280" spans="1:23" x14ac:dyDescent="0.25">
      <c r="G280" s="33" t="s">
        <v>48</v>
      </c>
      <c r="S280" s="36" t="s">
        <v>11</v>
      </c>
      <c r="T280" s="37" t="s">
        <v>12</v>
      </c>
      <c r="U280" s="37" t="s">
        <v>13</v>
      </c>
      <c r="V280" s="37" t="s">
        <v>14</v>
      </c>
      <c r="W280" s="37" t="s">
        <v>15</v>
      </c>
    </row>
    <row r="281" spans="1:23" x14ac:dyDescent="0.25">
      <c r="A281" s="33" t="s">
        <v>48</v>
      </c>
      <c r="M281" s="32" t="s">
        <v>279</v>
      </c>
    </row>
    <row r="282" spans="1:23" x14ac:dyDescent="0.25">
      <c r="G282" s="32" t="s">
        <v>270</v>
      </c>
      <c r="M282" s="33" t="s">
        <v>1</v>
      </c>
      <c r="N282" s="33" t="s">
        <v>236</v>
      </c>
      <c r="S282" s="33" t="s">
        <v>177</v>
      </c>
    </row>
    <row r="283" spans="1:23" x14ac:dyDescent="0.25">
      <c r="A283" s="32" t="s">
        <v>270</v>
      </c>
      <c r="G283" s="33" t="s">
        <v>1</v>
      </c>
      <c r="H283" s="33" t="s">
        <v>236</v>
      </c>
      <c r="M283" s="33" t="s">
        <v>3</v>
      </c>
      <c r="N283" s="33" t="s">
        <v>4</v>
      </c>
    </row>
    <row r="284" spans="1:23" x14ac:dyDescent="0.25">
      <c r="A284" s="33" t="s">
        <v>1</v>
      </c>
      <c r="B284" s="33" t="s">
        <v>236</v>
      </c>
      <c r="G284" s="33" t="s">
        <v>3</v>
      </c>
      <c r="H284" s="33" t="s">
        <v>4</v>
      </c>
      <c r="M284" s="33" t="s">
        <v>5</v>
      </c>
      <c r="N284" s="33" t="s">
        <v>169</v>
      </c>
      <c r="S284" s="33" t="s">
        <v>48</v>
      </c>
    </row>
    <row r="285" spans="1:23" x14ac:dyDescent="0.25">
      <c r="A285" s="33" t="s">
        <v>3</v>
      </c>
      <c r="B285" s="33" t="s">
        <v>4</v>
      </c>
      <c r="G285" s="33" t="s">
        <v>5</v>
      </c>
      <c r="H285" s="33" t="s">
        <v>6</v>
      </c>
      <c r="M285" s="33" t="s">
        <v>7</v>
      </c>
      <c r="N285" s="33" t="s">
        <v>8</v>
      </c>
    </row>
    <row r="286" spans="1:23" x14ac:dyDescent="0.25">
      <c r="A286" s="33" t="s">
        <v>5</v>
      </c>
      <c r="B286" s="33" t="s">
        <v>6</v>
      </c>
      <c r="G286" s="33" t="s">
        <v>7</v>
      </c>
      <c r="H286" s="33" t="s">
        <v>8</v>
      </c>
      <c r="M286" s="33" t="s">
        <v>9</v>
      </c>
      <c r="N286" s="33" t="s">
        <v>10</v>
      </c>
      <c r="S286" s="32" t="s">
        <v>296</v>
      </c>
    </row>
    <row r="287" spans="1:23" x14ac:dyDescent="0.25">
      <c r="A287" s="33" t="s">
        <v>7</v>
      </c>
      <c r="B287" s="33" t="s">
        <v>8</v>
      </c>
      <c r="G287" s="33" t="s">
        <v>9</v>
      </c>
      <c r="H287" s="33" t="s">
        <v>124</v>
      </c>
      <c r="S287" s="33" t="s">
        <v>1</v>
      </c>
      <c r="T287" s="33" t="s">
        <v>236</v>
      </c>
    </row>
    <row r="288" spans="1:23" x14ac:dyDescent="0.25">
      <c r="A288" s="33" t="s">
        <v>9</v>
      </c>
      <c r="B288" s="33" t="s">
        <v>10</v>
      </c>
      <c r="M288" s="36" t="s">
        <v>11</v>
      </c>
      <c r="N288" s="37" t="s">
        <v>12</v>
      </c>
      <c r="O288" s="37" t="s">
        <v>13</v>
      </c>
      <c r="P288" s="37" t="s">
        <v>14</v>
      </c>
      <c r="Q288" s="37" t="s">
        <v>15</v>
      </c>
      <c r="S288" s="33" t="s">
        <v>3</v>
      </c>
      <c r="T288" s="33" t="s">
        <v>4</v>
      </c>
    </row>
    <row r="289" spans="1:23" x14ac:dyDescent="0.25">
      <c r="G289" s="36" t="s">
        <v>11</v>
      </c>
      <c r="H289" s="37" t="s">
        <v>12</v>
      </c>
      <c r="I289" s="37" t="s">
        <v>13</v>
      </c>
      <c r="J289" s="37" t="s">
        <v>14</v>
      </c>
      <c r="K289" s="37" t="s">
        <v>15</v>
      </c>
      <c r="S289" s="33" t="s">
        <v>5</v>
      </c>
      <c r="T289" s="33" t="s">
        <v>169</v>
      </c>
    </row>
    <row r="290" spans="1:23" x14ac:dyDescent="0.25">
      <c r="A290" s="36" t="s">
        <v>11</v>
      </c>
      <c r="B290" s="37" t="s">
        <v>12</v>
      </c>
      <c r="C290" s="37" t="s">
        <v>13</v>
      </c>
      <c r="D290" s="37" t="s">
        <v>14</v>
      </c>
      <c r="E290" s="37" t="s">
        <v>15</v>
      </c>
      <c r="G290" s="38" t="s">
        <v>16</v>
      </c>
      <c r="H290" s="39"/>
      <c r="I290" s="40" t="s">
        <v>13</v>
      </c>
      <c r="J290" s="39"/>
      <c r="K290" s="39"/>
      <c r="M290" s="33" t="s">
        <v>327</v>
      </c>
      <c r="S290" s="33" t="s">
        <v>7</v>
      </c>
      <c r="T290" s="33" t="s">
        <v>8</v>
      </c>
    </row>
    <row r="291" spans="1:23" x14ac:dyDescent="0.25">
      <c r="G291" s="41" t="s">
        <v>245</v>
      </c>
      <c r="H291" s="34">
        <v>1350</v>
      </c>
      <c r="I291" s="40" t="s">
        <v>238</v>
      </c>
      <c r="J291" s="35"/>
      <c r="K291" s="34">
        <f>H291*J291</f>
        <v>0</v>
      </c>
      <c r="S291" s="33" t="s">
        <v>9</v>
      </c>
      <c r="T291" s="33" t="s">
        <v>124</v>
      </c>
    </row>
    <row r="292" spans="1:23" x14ac:dyDescent="0.25">
      <c r="A292" s="33" t="s">
        <v>271</v>
      </c>
      <c r="G292" s="38" t="s">
        <v>20</v>
      </c>
      <c r="H292" s="39"/>
      <c r="I292" s="40" t="s">
        <v>13</v>
      </c>
      <c r="J292" s="39"/>
      <c r="K292" s="39">
        <f>SUM(K291:K291)</f>
        <v>0</v>
      </c>
      <c r="M292" s="33" t="s">
        <v>48</v>
      </c>
    </row>
    <row r="293" spans="1:23" x14ac:dyDescent="0.25">
      <c r="G293" s="41" t="s">
        <v>13</v>
      </c>
      <c r="H293" s="34"/>
      <c r="I293" s="40" t="s">
        <v>13</v>
      </c>
      <c r="J293" s="34"/>
      <c r="K293" s="34"/>
      <c r="S293" s="36" t="s">
        <v>11</v>
      </c>
      <c r="T293" s="37" t="s">
        <v>12</v>
      </c>
      <c r="U293" s="37" t="s">
        <v>13</v>
      </c>
      <c r="V293" s="37" t="s">
        <v>14</v>
      </c>
      <c r="W293" s="37" t="s">
        <v>15</v>
      </c>
    </row>
    <row r="294" spans="1:23" x14ac:dyDescent="0.25">
      <c r="A294" s="33" t="s">
        <v>48</v>
      </c>
      <c r="G294" s="38" t="s">
        <v>21</v>
      </c>
      <c r="H294" s="39"/>
      <c r="I294" s="40" t="s">
        <v>13</v>
      </c>
      <c r="J294" s="39"/>
      <c r="K294" s="39"/>
      <c r="M294" s="32" t="s">
        <v>282</v>
      </c>
    </row>
    <row r="295" spans="1:23" x14ac:dyDescent="0.25">
      <c r="G295" s="41" t="s">
        <v>23</v>
      </c>
      <c r="H295" s="34">
        <v>-81</v>
      </c>
      <c r="I295" s="40" t="s">
        <v>18</v>
      </c>
      <c r="J295" s="35"/>
      <c r="K295" s="34">
        <f>H295*J295</f>
        <v>0</v>
      </c>
      <c r="M295" s="33" t="s">
        <v>1</v>
      </c>
      <c r="N295" s="33" t="s">
        <v>236</v>
      </c>
      <c r="S295" s="33" t="s">
        <v>329</v>
      </c>
    </row>
    <row r="296" spans="1:23" x14ac:dyDescent="0.25">
      <c r="A296" s="32" t="s">
        <v>272</v>
      </c>
      <c r="G296" s="41" t="s">
        <v>70</v>
      </c>
      <c r="H296" s="34">
        <v>-3</v>
      </c>
      <c r="I296" s="40" t="s">
        <v>18</v>
      </c>
      <c r="J296" s="35"/>
      <c r="K296" s="34">
        <f>H296*J296</f>
        <v>0</v>
      </c>
      <c r="M296" s="33" t="s">
        <v>3</v>
      </c>
      <c r="N296" s="33" t="s">
        <v>4</v>
      </c>
    </row>
    <row r="297" spans="1:23" x14ac:dyDescent="0.25">
      <c r="A297" s="33" t="s">
        <v>1</v>
      </c>
      <c r="B297" s="33" t="s">
        <v>236</v>
      </c>
      <c r="G297" s="41" t="s">
        <v>125</v>
      </c>
      <c r="H297" s="34">
        <v>-46</v>
      </c>
      <c r="I297" s="40" t="s">
        <v>18</v>
      </c>
      <c r="J297" s="35"/>
      <c r="K297" s="34">
        <f>H297*J297</f>
        <v>0</v>
      </c>
      <c r="M297" s="33" t="s">
        <v>5</v>
      </c>
      <c r="N297" s="33" t="s">
        <v>169</v>
      </c>
      <c r="S297" s="33" t="s">
        <v>48</v>
      </c>
    </row>
    <row r="298" spans="1:23" x14ac:dyDescent="0.25">
      <c r="A298" s="33" t="s">
        <v>3</v>
      </c>
      <c r="B298" s="33" t="s">
        <v>4</v>
      </c>
      <c r="G298" s="38" t="s">
        <v>31</v>
      </c>
      <c r="H298" s="39"/>
      <c r="I298" s="40" t="s">
        <v>13</v>
      </c>
      <c r="J298" s="39"/>
      <c r="K298" s="39">
        <f>SUM(K294:K297)</f>
        <v>0</v>
      </c>
      <c r="M298" s="33" t="s">
        <v>7</v>
      </c>
      <c r="N298" s="33" t="s">
        <v>8</v>
      </c>
    </row>
    <row r="299" spans="1:23" x14ac:dyDescent="0.25">
      <c r="A299" s="33" t="s">
        <v>5</v>
      </c>
      <c r="B299" s="33" t="s">
        <v>6</v>
      </c>
      <c r="G299" s="38" t="s">
        <v>32</v>
      </c>
      <c r="H299" s="39"/>
      <c r="I299" s="40" t="s">
        <v>13</v>
      </c>
      <c r="J299" s="39"/>
      <c r="K299" s="39">
        <f>SUM(K292,K298)</f>
        <v>0</v>
      </c>
      <c r="M299" s="33" t="s">
        <v>9</v>
      </c>
      <c r="N299" s="33" t="s">
        <v>10</v>
      </c>
      <c r="S299" s="32" t="s">
        <v>298</v>
      </c>
    </row>
    <row r="300" spans="1:23" x14ac:dyDescent="0.25">
      <c r="A300" s="33" t="s">
        <v>7</v>
      </c>
      <c r="B300" s="33" t="s">
        <v>8</v>
      </c>
      <c r="G300" s="41" t="s">
        <v>13</v>
      </c>
      <c r="H300" s="34"/>
      <c r="I300" s="40" t="s">
        <v>13</v>
      </c>
      <c r="J300" s="34"/>
      <c r="K300" s="34"/>
      <c r="S300" s="33" t="s">
        <v>1</v>
      </c>
      <c r="T300" s="33" t="s">
        <v>236</v>
      </c>
    </row>
    <row r="301" spans="1:23" x14ac:dyDescent="0.25">
      <c r="A301" s="33" t="s">
        <v>9</v>
      </c>
      <c r="B301" s="33" t="s">
        <v>10</v>
      </c>
      <c r="G301" s="38" t="s">
        <v>33</v>
      </c>
      <c r="H301" s="39"/>
      <c r="I301" s="40" t="s">
        <v>13</v>
      </c>
      <c r="J301" s="39"/>
      <c r="K301" s="39"/>
      <c r="M301" s="36" t="s">
        <v>11</v>
      </c>
      <c r="N301" s="37" t="s">
        <v>12</v>
      </c>
      <c r="O301" s="37" t="s">
        <v>13</v>
      </c>
      <c r="P301" s="37" t="s">
        <v>14</v>
      </c>
      <c r="Q301" s="37" t="s">
        <v>15</v>
      </c>
      <c r="S301" s="33" t="s">
        <v>3</v>
      </c>
      <c r="T301" s="33" t="s">
        <v>4</v>
      </c>
    </row>
    <row r="302" spans="1:23" x14ac:dyDescent="0.25">
      <c r="G302" s="41" t="s">
        <v>36</v>
      </c>
      <c r="H302" s="34">
        <v>-2</v>
      </c>
      <c r="I302" s="40" t="s">
        <v>13</v>
      </c>
      <c r="J302" s="34">
        <v>140</v>
      </c>
      <c r="K302" s="34">
        <f>H302*J302</f>
        <v>-280</v>
      </c>
      <c r="S302" s="33" t="s">
        <v>5</v>
      </c>
      <c r="T302" s="33" t="s">
        <v>169</v>
      </c>
    </row>
    <row r="303" spans="1:23" x14ac:dyDescent="0.25">
      <c r="A303" s="36" t="s">
        <v>11</v>
      </c>
      <c r="B303" s="37" t="s">
        <v>12</v>
      </c>
      <c r="C303" s="37" t="s">
        <v>13</v>
      </c>
      <c r="D303" s="37" t="s">
        <v>14</v>
      </c>
      <c r="E303" s="37" t="s">
        <v>15</v>
      </c>
      <c r="G303" s="41" t="s">
        <v>249</v>
      </c>
      <c r="H303" s="34">
        <v>-1</v>
      </c>
      <c r="I303" s="40" t="s">
        <v>13</v>
      </c>
      <c r="J303" s="34">
        <v>200</v>
      </c>
      <c r="K303" s="34">
        <f>H303*J303</f>
        <v>-200</v>
      </c>
      <c r="M303" s="33" t="s">
        <v>327</v>
      </c>
      <c r="S303" s="33" t="s">
        <v>7</v>
      </c>
      <c r="T303" s="33" t="s">
        <v>8</v>
      </c>
    </row>
    <row r="304" spans="1:23" x14ac:dyDescent="0.25">
      <c r="G304" s="41" t="s">
        <v>250</v>
      </c>
      <c r="H304" s="23">
        <v>-0.2</v>
      </c>
      <c r="I304" s="40" t="s">
        <v>13</v>
      </c>
      <c r="J304" s="34">
        <v>425</v>
      </c>
      <c r="K304" s="34">
        <f>H304*J304</f>
        <v>-85</v>
      </c>
      <c r="S304" s="33" t="s">
        <v>9</v>
      </c>
      <c r="T304" s="33" t="s">
        <v>124</v>
      </c>
    </row>
    <row r="305" spans="1:23" x14ac:dyDescent="0.25">
      <c r="A305" s="33" t="s">
        <v>271</v>
      </c>
      <c r="G305" s="38" t="s">
        <v>46</v>
      </c>
      <c r="H305" s="39"/>
      <c r="I305" s="40" t="s">
        <v>13</v>
      </c>
      <c r="J305" s="39"/>
      <c r="K305" s="39">
        <f>SUM(K302:K304)</f>
        <v>-565</v>
      </c>
      <c r="M305" s="33" t="s">
        <v>48</v>
      </c>
    </row>
    <row r="306" spans="1:23" x14ac:dyDescent="0.25">
      <c r="G306" s="41" t="s">
        <v>47</v>
      </c>
      <c r="H306" s="34"/>
      <c r="I306" s="40" t="s">
        <v>13</v>
      </c>
      <c r="J306" s="34"/>
      <c r="K306" s="34">
        <f>SUM(K299,K305)</f>
        <v>-565</v>
      </c>
      <c r="S306" s="36" t="s">
        <v>11</v>
      </c>
      <c r="T306" s="37" t="s">
        <v>12</v>
      </c>
      <c r="U306" s="37" t="s">
        <v>13</v>
      </c>
      <c r="V306" s="37" t="s">
        <v>14</v>
      </c>
      <c r="W306" s="37" t="s">
        <v>15</v>
      </c>
    </row>
    <row r="307" spans="1:23" x14ac:dyDescent="0.25">
      <c r="A307" s="33" t="s">
        <v>48</v>
      </c>
      <c r="M307" s="32" t="s">
        <v>286</v>
      </c>
    </row>
    <row r="308" spans="1:23" x14ac:dyDescent="0.25">
      <c r="M308" s="33" t="s">
        <v>1</v>
      </c>
      <c r="N308" s="33" t="s">
        <v>236</v>
      </c>
      <c r="S308" s="33" t="s">
        <v>329</v>
      </c>
    </row>
    <row r="309" spans="1:23" x14ac:dyDescent="0.25">
      <c r="A309" s="32" t="s">
        <v>273</v>
      </c>
      <c r="M309" s="33" t="s">
        <v>3</v>
      </c>
      <c r="N309" s="33" t="s">
        <v>4</v>
      </c>
    </row>
    <row r="310" spans="1:23" x14ac:dyDescent="0.25">
      <c r="A310" s="33" t="s">
        <v>1</v>
      </c>
      <c r="B310" s="33" t="s">
        <v>236</v>
      </c>
      <c r="G310" s="33" t="s">
        <v>48</v>
      </c>
      <c r="M310" s="33" t="s">
        <v>5</v>
      </c>
      <c r="N310" s="33" t="s">
        <v>169</v>
      </c>
      <c r="S310" s="33" t="s">
        <v>48</v>
      </c>
    </row>
    <row r="311" spans="1:23" x14ac:dyDescent="0.25">
      <c r="A311" s="33" t="s">
        <v>3</v>
      </c>
      <c r="B311" s="33" t="s">
        <v>4</v>
      </c>
      <c r="M311" s="33" t="s">
        <v>7</v>
      </c>
      <c r="N311" s="33" t="s">
        <v>8</v>
      </c>
    </row>
    <row r="312" spans="1:23" x14ac:dyDescent="0.25">
      <c r="A312" s="33" t="s">
        <v>5</v>
      </c>
      <c r="B312" s="33" t="s">
        <v>6</v>
      </c>
      <c r="G312" s="32" t="s">
        <v>272</v>
      </c>
      <c r="M312" s="33" t="s">
        <v>9</v>
      </c>
      <c r="N312" s="33" t="s">
        <v>10</v>
      </c>
      <c r="S312" s="32" t="s">
        <v>302</v>
      </c>
    </row>
    <row r="313" spans="1:23" x14ac:dyDescent="0.25">
      <c r="A313" s="33" t="s">
        <v>7</v>
      </c>
      <c r="B313" s="33" t="s">
        <v>8</v>
      </c>
      <c r="G313" s="33" t="s">
        <v>1</v>
      </c>
      <c r="H313" s="33" t="s">
        <v>236</v>
      </c>
      <c r="S313" s="33" t="s">
        <v>1</v>
      </c>
      <c r="T313" s="33" t="s">
        <v>236</v>
      </c>
    </row>
    <row r="314" spans="1:23" x14ac:dyDescent="0.25">
      <c r="A314" s="33" t="s">
        <v>9</v>
      </c>
      <c r="B314" s="33" t="s">
        <v>10</v>
      </c>
      <c r="G314" s="33" t="s">
        <v>3</v>
      </c>
      <c r="H314" s="33" t="s">
        <v>4</v>
      </c>
      <c r="M314" s="36" t="s">
        <v>11</v>
      </c>
      <c r="N314" s="37" t="s">
        <v>12</v>
      </c>
      <c r="O314" s="37" t="s">
        <v>13</v>
      </c>
      <c r="P314" s="37" t="s">
        <v>14</v>
      </c>
      <c r="Q314" s="37" t="s">
        <v>15</v>
      </c>
      <c r="S314" s="33" t="s">
        <v>3</v>
      </c>
      <c r="T314" s="33" t="s">
        <v>4</v>
      </c>
    </row>
    <row r="315" spans="1:23" x14ac:dyDescent="0.25">
      <c r="G315" s="33" t="s">
        <v>5</v>
      </c>
      <c r="H315" s="33" t="s">
        <v>6</v>
      </c>
      <c r="S315" s="33" t="s">
        <v>5</v>
      </c>
      <c r="T315" s="33" t="s">
        <v>169</v>
      </c>
    </row>
    <row r="316" spans="1:23" x14ac:dyDescent="0.25">
      <c r="A316" s="36" t="s">
        <v>11</v>
      </c>
      <c r="B316" s="37" t="s">
        <v>12</v>
      </c>
      <c r="C316" s="37" t="s">
        <v>13</v>
      </c>
      <c r="D316" s="37" t="s">
        <v>14</v>
      </c>
      <c r="E316" s="37" t="s">
        <v>15</v>
      </c>
      <c r="G316" s="33" t="s">
        <v>7</v>
      </c>
      <c r="H316" s="33" t="s">
        <v>8</v>
      </c>
      <c r="M316" s="33" t="s">
        <v>328</v>
      </c>
      <c r="S316" s="33" t="s">
        <v>7</v>
      </c>
      <c r="T316" s="33" t="s">
        <v>8</v>
      </c>
    </row>
    <row r="317" spans="1:23" x14ac:dyDescent="0.25">
      <c r="G317" s="33" t="s">
        <v>9</v>
      </c>
      <c r="H317" s="33" t="s">
        <v>124</v>
      </c>
      <c r="S317" s="33" t="s">
        <v>9</v>
      </c>
      <c r="T317" s="33" t="s">
        <v>124</v>
      </c>
    </row>
    <row r="318" spans="1:23" x14ac:dyDescent="0.25">
      <c r="A318" s="33" t="s">
        <v>271</v>
      </c>
      <c r="M318" s="33" t="s">
        <v>48</v>
      </c>
    </row>
    <row r="319" spans="1:23" x14ac:dyDescent="0.25">
      <c r="G319" s="36" t="s">
        <v>11</v>
      </c>
      <c r="H319" s="37" t="s">
        <v>12</v>
      </c>
      <c r="I319" s="37" t="s">
        <v>13</v>
      </c>
      <c r="J319" s="37" t="s">
        <v>14</v>
      </c>
      <c r="K319" s="37" t="s">
        <v>15</v>
      </c>
      <c r="S319" s="36" t="s">
        <v>11</v>
      </c>
      <c r="T319" s="37" t="s">
        <v>12</v>
      </c>
      <c r="U319" s="37" t="s">
        <v>13</v>
      </c>
      <c r="V319" s="37" t="s">
        <v>14</v>
      </c>
      <c r="W319" s="37" t="s">
        <v>15</v>
      </c>
    </row>
    <row r="320" spans="1:23" x14ac:dyDescent="0.25">
      <c r="A320" s="33" t="s">
        <v>48</v>
      </c>
      <c r="G320" s="38" t="s">
        <v>16</v>
      </c>
      <c r="H320" s="39"/>
      <c r="I320" s="40" t="s">
        <v>13</v>
      </c>
      <c r="J320" s="39"/>
      <c r="K320" s="39"/>
      <c r="M320" s="32" t="s">
        <v>288</v>
      </c>
    </row>
    <row r="321" spans="1:23" x14ac:dyDescent="0.25">
      <c r="G321" s="41" t="s">
        <v>245</v>
      </c>
      <c r="H321" s="34">
        <v>600</v>
      </c>
      <c r="I321" s="40" t="s">
        <v>238</v>
      </c>
      <c r="J321" s="35"/>
      <c r="K321" s="34">
        <f>H321*J321</f>
        <v>0</v>
      </c>
      <c r="M321" s="33" t="s">
        <v>1</v>
      </c>
      <c r="N321" s="33" t="s">
        <v>236</v>
      </c>
      <c r="S321" s="33" t="s">
        <v>329</v>
      </c>
    </row>
    <row r="322" spans="1:23" x14ac:dyDescent="0.25">
      <c r="A322" s="32" t="s">
        <v>274</v>
      </c>
      <c r="G322" s="38" t="s">
        <v>20</v>
      </c>
      <c r="H322" s="39"/>
      <c r="I322" s="40" t="s">
        <v>13</v>
      </c>
      <c r="J322" s="39"/>
      <c r="K322" s="39">
        <f>SUM(K321:K321)</f>
        <v>0</v>
      </c>
      <c r="M322" s="33" t="s">
        <v>3</v>
      </c>
      <c r="N322" s="33" t="s">
        <v>4</v>
      </c>
    </row>
    <row r="323" spans="1:23" x14ac:dyDescent="0.25">
      <c r="A323" s="33" t="s">
        <v>1</v>
      </c>
      <c r="B323" s="33" t="s">
        <v>236</v>
      </c>
      <c r="G323" s="41" t="s">
        <v>13</v>
      </c>
      <c r="H323" s="34"/>
      <c r="I323" s="40" t="s">
        <v>13</v>
      </c>
      <c r="J323" s="34"/>
      <c r="K323" s="34"/>
      <c r="M323" s="33" t="s">
        <v>5</v>
      </c>
      <c r="N323" s="33" t="s">
        <v>169</v>
      </c>
      <c r="S323" s="33" t="s">
        <v>48</v>
      </c>
    </row>
    <row r="324" spans="1:23" x14ac:dyDescent="0.25">
      <c r="A324" s="33" t="s">
        <v>3</v>
      </c>
      <c r="B324" s="33" t="s">
        <v>4</v>
      </c>
      <c r="G324" s="38" t="s">
        <v>21</v>
      </c>
      <c r="H324" s="39"/>
      <c r="I324" s="40" t="s">
        <v>13</v>
      </c>
      <c r="J324" s="39"/>
      <c r="K324" s="39"/>
      <c r="M324" s="33" t="s">
        <v>7</v>
      </c>
      <c r="N324" s="33" t="s">
        <v>8</v>
      </c>
    </row>
    <row r="325" spans="1:23" x14ac:dyDescent="0.25">
      <c r="A325" s="33" t="s">
        <v>5</v>
      </c>
      <c r="B325" s="33" t="s">
        <v>6</v>
      </c>
      <c r="G325" s="41" t="s">
        <v>70</v>
      </c>
      <c r="H325" s="34">
        <v>-1</v>
      </c>
      <c r="I325" s="40" t="s">
        <v>18</v>
      </c>
      <c r="J325" s="35"/>
      <c r="K325" s="34">
        <f>H325*J325</f>
        <v>0</v>
      </c>
      <c r="M325" s="33" t="s">
        <v>9</v>
      </c>
      <c r="N325" s="33" t="s">
        <v>10</v>
      </c>
      <c r="S325" s="32" t="s">
        <v>302</v>
      </c>
    </row>
    <row r="326" spans="1:23" x14ac:dyDescent="0.25">
      <c r="A326" s="33" t="s">
        <v>7</v>
      </c>
      <c r="B326" s="33" t="s">
        <v>8</v>
      </c>
      <c r="G326" s="41" t="s">
        <v>125</v>
      </c>
      <c r="H326" s="34">
        <v>-21</v>
      </c>
      <c r="I326" s="40" t="s">
        <v>18</v>
      </c>
      <c r="J326" s="35"/>
      <c r="K326" s="34">
        <f>H326*J326</f>
        <v>0</v>
      </c>
      <c r="S326" s="33" t="s">
        <v>1</v>
      </c>
      <c r="T326" s="33" t="s">
        <v>236</v>
      </c>
    </row>
    <row r="327" spans="1:23" x14ac:dyDescent="0.25">
      <c r="A327" s="33" t="s">
        <v>9</v>
      </c>
      <c r="B327" s="33" t="s">
        <v>10</v>
      </c>
      <c r="G327" s="38" t="s">
        <v>31</v>
      </c>
      <c r="H327" s="39"/>
      <c r="I327" s="40" t="s">
        <v>13</v>
      </c>
      <c r="J327" s="39"/>
      <c r="K327" s="39">
        <f>SUM(K324:K326)</f>
        <v>0</v>
      </c>
      <c r="M327" s="36" t="s">
        <v>11</v>
      </c>
      <c r="N327" s="37" t="s">
        <v>12</v>
      </c>
      <c r="O327" s="37" t="s">
        <v>13</v>
      </c>
      <c r="P327" s="37" t="s">
        <v>14</v>
      </c>
      <c r="Q327" s="37" t="s">
        <v>15</v>
      </c>
      <c r="S327" s="33" t="s">
        <v>3</v>
      </c>
      <c r="T327" s="33" t="s">
        <v>4</v>
      </c>
    </row>
    <row r="328" spans="1:23" x14ac:dyDescent="0.25">
      <c r="G328" s="38" t="s">
        <v>32</v>
      </c>
      <c r="H328" s="39"/>
      <c r="I328" s="40" t="s">
        <v>13</v>
      </c>
      <c r="J328" s="39"/>
      <c r="K328" s="39">
        <f>SUM(K322,K327)</f>
        <v>0</v>
      </c>
      <c r="S328" s="33" t="s">
        <v>5</v>
      </c>
      <c r="T328" s="33" t="s">
        <v>169</v>
      </c>
    </row>
    <row r="329" spans="1:23" x14ac:dyDescent="0.25">
      <c r="A329" s="36" t="s">
        <v>11</v>
      </c>
      <c r="B329" s="37" t="s">
        <v>12</v>
      </c>
      <c r="C329" s="37" t="s">
        <v>13</v>
      </c>
      <c r="D329" s="37" t="s">
        <v>14</v>
      </c>
      <c r="E329" s="37" t="s">
        <v>15</v>
      </c>
      <c r="G329" s="41" t="s">
        <v>13</v>
      </c>
      <c r="H329" s="34"/>
      <c r="I329" s="40" t="s">
        <v>13</v>
      </c>
      <c r="J329" s="34"/>
      <c r="K329" s="34"/>
      <c r="M329" s="33" t="s">
        <v>326</v>
      </c>
      <c r="S329" s="33" t="s">
        <v>7</v>
      </c>
      <c r="T329" s="33" t="s">
        <v>8</v>
      </c>
    </row>
    <row r="330" spans="1:23" x14ac:dyDescent="0.25">
      <c r="A330" s="38" t="s">
        <v>16</v>
      </c>
      <c r="B330" s="39"/>
      <c r="C330" s="40" t="s">
        <v>13</v>
      </c>
      <c r="D330" s="39"/>
      <c r="E330" s="39"/>
      <c r="G330" s="38" t="s">
        <v>33</v>
      </c>
      <c r="H330" s="39"/>
      <c r="I330" s="40" t="s">
        <v>13</v>
      </c>
      <c r="J330" s="39"/>
      <c r="K330" s="39"/>
      <c r="S330" s="33" t="s">
        <v>9</v>
      </c>
      <c r="T330" s="33" t="s">
        <v>124</v>
      </c>
    </row>
    <row r="331" spans="1:23" x14ac:dyDescent="0.25">
      <c r="A331" s="41" t="s">
        <v>237</v>
      </c>
      <c r="B331" s="34">
        <v>3255</v>
      </c>
      <c r="C331" s="40" t="s">
        <v>238</v>
      </c>
      <c r="D331" s="35"/>
      <c r="E331" s="34"/>
      <c r="G331" s="41" t="s">
        <v>36</v>
      </c>
      <c r="H331" s="34">
        <v>-1</v>
      </c>
      <c r="I331" s="40" t="s">
        <v>13</v>
      </c>
      <c r="J331" s="34">
        <v>140</v>
      </c>
      <c r="K331" s="34">
        <f>H331*J331</f>
        <v>-140</v>
      </c>
      <c r="M331" s="33" t="s">
        <v>48</v>
      </c>
    </row>
    <row r="332" spans="1:23" x14ac:dyDescent="0.25">
      <c r="A332" s="41" t="s">
        <v>69</v>
      </c>
      <c r="B332" s="34">
        <v>3100</v>
      </c>
      <c r="C332" s="40" t="s">
        <v>238</v>
      </c>
      <c r="D332" s="35"/>
      <c r="E332" s="34">
        <f>B332*D332</f>
        <v>0</v>
      </c>
      <c r="G332" s="41" t="s">
        <v>38</v>
      </c>
      <c r="H332" s="23">
        <v>-0.2</v>
      </c>
      <c r="I332" s="40" t="s">
        <v>13</v>
      </c>
      <c r="J332" s="34">
        <v>165</v>
      </c>
      <c r="K332" s="34">
        <f>H332*J332</f>
        <v>-33</v>
      </c>
      <c r="S332" s="36" t="s">
        <v>11</v>
      </c>
      <c r="T332" s="37" t="s">
        <v>12</v>
      </c>
      <c r="U332" s="37" t="s">
        <v>13</v>
      </c>
      <c r="V332" s="37" t="s">
        <v>14</v>
      </c>
      <c r="W332" s="37" t="s">
        <v>15</v>
      </c>
    </row>
    <row r="333" spans="1:23" x14ac:dyDescent="0.25">
      <c r="A333" s="38" t="s">
        <v>20</v>
      </c>
      <c r="B333" s="39"/>
      <c r="C333" s="40" t="s">
        <v>13</v>
      </c>
      <c r="D333" s="39"/>
      <c r="E333" s="39">
        <f>SUM(E331:E332)</f>
        <v>0</v>
      </c>
      <c r="G333" s="41" t="s">
        <v>249</v>
      </c>
      <c r="H333" s="34">
        <v>-1</v>
      </c>
      <c r="I333" s="40" t="s">
        <v>13</v>
      </c>
      <c r="J333" s="34">
        <v>200</v>
      </c>
      <c r="K333" s="34">
        <f>H333*J333</f>
        <v>-200</v>
      </c>
      <c r="M333" s="32" t="s">
        <v>290</v>
      </c>
    </row>
    <row r="334" spans="1:23" x14ac:dyDescent="0.25">
      <c r="A334" s="41" t="s">
        <v>13</v>
      </c>
      <c r="B334" s="34"/>
      <c r="C334" s="40" t="s">
        <v>13</v>
      </c>
      <c r="D334" s="34"/>
      <c r="E334" s="34"/>
      <c r="G334" s="41" t="s">
        <v>250</v>
      </c>
      <c r="H334" s="23">
        <v>-0.2</v>
      </c>
      <c r="I334" s="40" t="s">
        <v>13</v>
      </c>
      <c r="J334" s="34">
        <v>425</v>
      </c>
      <c r="K334" s="34">
        <f>H334*J334</f>
        <v>-85</v>
      </c>
      <c r="M334" s="33" t="s">
        <v>1</v>
      </c>
      <c r="N334" s="33" t="s">
        <v>236</v>
      </c>
      <c r="S334" s="33" t="s">
        <v>202</v>
      </c>
    </row>
    <row r="335" spans="1:23" x14ac:dyDescent="0.25">
      <c r="A335" s="38" t="s">
        <v>21</v>
      </c>
      <c r="B335" s="39"/>
      <c r="C335" s="40" t="s">
        <v>13</v>
      </c>
      <c r="D335" s="39"/>
      <c r="E335" s="39"/>
      <c r="G335" s="38" t="s">
        <v>46</v>
      </c>
      <c r="H335" s="39"/>
      <c r="I335" s="40" t="s">
        <v>13</v>
      </c>
      <c r="J335" s="39"/>
      <c r="K335" s="39">
        <f>SUM(K331:K334)</f>
        <v>-458</v>
      </c>
      <c r="M335" s="33" t="s">
        <v>3</v>
      </c>
      <c r="N335" s="33" t="s">
        <v>4</v>
      </c>
    </row>
    <row r="336" spans="1:23" x14ac:dyDescent="0.25">
      <c r="A336" s="41" t="s">
        <v>23</v>
      </c>
      <c r="B336" s="34">
        <v>-61</v>
      </c>
      <c r="C336" s="40" t="s">
        <v>18</v>
      </c>
      <c r="D336" s="35"/>
      <c r="E336" s="34">
        <f>B336*D336</f>
        <v>0</v>
      </c>
      <c r="G336" s="41" t="s">
        <v>47</v>
      </c>
      <c r="H336" s="34"/>
      <c r="I336" s="40" t="s">
        <v>13</v>
      </c>
      <c r="J336" s="34"/>
      <c r="K336" s="34">
        <f>SUM(K328,K335)</f>
        <v>-458</v>
      </c>
      <c r="M336" s="33" t="s">
        <v>5</v>
      </c>
      <c r="N336" s="33" t="s">
        <v>169</v>
      </c>
      <c r="S336" s="33" t="s">
        <v>48</v>
      </c>
    </row>
    <row r="337" spans="1:23" x14ac:dyDescent="0.25">
      <c r="A337" s="41" t="s">
        <v>24</v>
      </c>
      <c r="B337" s="34">
        <v>-30</v>
      </c>
      <c r="C337" s="40" t="s">
        <v>25</v>
      </c>
      <c r="D337" s="35"/>
      <c r="E337" s="34"/>
      <c r="M337" s="33" t="s">
        <v>7</v>
      </c>
      <c r="N337" s="33" t="s">
        <v>8</v>
      </c>
    </row>
    <row r="338" spans="1:23" x14ac:dyDescent="0.25">
      <c r="A338" s="41" t="s">
        <v>71</v>
      </c>
      <c r="B338" s="34">
        <v>-65</v>
      </c>
      <c r="C338" s="40" t="s">
        <v>27</v>
      </c>
      <c r="D338" s="35"/>
      <c r="E338" s="34">
        <f>B338*D338</f>
        <v>0</v>
      </c>
      <c r="G338" s="33" t="s">
        <v>316</v>
      </c>
      <c r="M338" s="33" t="s">
        <v>9</v>
      </c>
      <c r="N338" s="33" t="s">
        <v>10</v>
      </c>
      <c r="S338" s="32" t="s">
        <v>302</v>
      </c>
    </row>
    <row r="339" spans="1:23" x14ac:dyDescent="0.25">
      <c r="A339" s="38" t="s">
        <v>31</v>
      </c>
      <c r="B339" s="39"/>
      <c r="C339" s="40" t="s">
        <v>13</v>
      </c>
      <c r="D339" s="39"/>
      <c r="E339" s="39">
        <f>SUM(E335:E338)</f>
        <v>0</v>
      </c>
      <c r="S339" s="33" t="s">
        <v>1</v>
      </c>
      <c r="T339" s="33" t="s">
        <v>236</v>
      </c>
    </row>
    <row r="340" spans="1:23" x14ac:dyDescent="0.25">
      <c r="A340" s="38" t="s">
        <v>32</v>
      </c>
      <c r="B340" s="39"/>
      <c r="C340" s="40" t="s">
        <v>13</v>
      </c>
      <c r="D340" s="39"/>
      <c r="E340" s="39">
        <f>SUM(E333,E339)</f>
        <v>0</v>
      </c>
      <c r="G340" s="33" t="s">
        <v>48</v>
      </c>
      <c r="M340" s="36" t="s">
        <v>11</v>
      </c>
      <c r="N340" s="37" t="s">
        <v>12</v>
      </c>
      <c r="O340" s="37" t="s">
        <v>13</v>
      </c>
      <c r="P340" s="37" t="s">
        <v>14</v>
      </c>
      <c r="Q340" s="37" t="s">
        <v>15</v>
      </c>
      <c r="S340" s="33" t="s">
        <v>3</v>
      </c>
      <c r="T340" s="33" t="s">
        <v>4</v>
      </c>
    </row>
    <row r="341" spans="1:23" x14ac:dyDescent="0.25">
      <c r="A341" s="41" t="s">
        <v>13</v>
      </c>
      <c r="B341" s="34"/>
      <c r="C341" s="40" t="s">
        <v>13</v>
      </c>
      <c r="D341" s="34"/>
      <c r="E341" s="34"/>
      <c r="M341" s="38" t="s">
        <v>16</v>
      </c>
      <c r="N341" s="39"/>
      <c r="O341" s="40" t="s">
        <v>13</v>
      </c>
      <c r="P341" s="39"/>
      <c r="Q341" s="39"/>
      <c r="S341" s="33" t="s">
        <v>5</v>
      </c>
      <c r="T341" s="33" t="s">
        <v>169</v>
      </c>
    </row>
    <row r="342" spans="1:23" x14ac:dyDescent="0.25">
      <c r="A342" s="38" t="s">
        <v>33</v>
      </c>
      <c r="B342" s="39"/>
      <c r="C342" s="40" t="s">
        <v>13</v>
      </c>
      <c r="D342" s="39"/>
      <c r="E342" s="39"/>
      <c r="G342" s="32" t="s">
        <v>273</v>
      </c>
      <c r="M342" s="41" t="s">
        <v>237</v>
      </c>
      <c r="N342" s="34">
        <v>8400</v>
      </c>
      <c r="O342" s="40" t="s">
        <v>238</v>
      </c>
      <c r="P342" s="35"/>
      <c r="Q342" s="34"/>
      <c r="S342" s="33" t="s">
        <v>7</v>
      </c>
      <c r="T342" s="33" t="s">
        <v>8</v>
      </c>
    </row>
    <row r="343" spans="1:23" x14ac:dyDescent="0.25">
      <c r="A343" s="41" t="s">
        <v>35</v>
      </c>
      <c r="B343" s="34">
        <v>-30</v>
      </c>
      <c r="C343" s="40" t="s">
        <v>13</v>
      </c>
      <c r="D343" s="34">
        <v>23</v>
      </c>
      <c r="E343" s="34">
        <f t="shared" ref="E343:E348" si="13">B343*D343</f>
        <v>-690</v>
      </c>
      <c r="G343" s="33" t="s">
        <v>1</v>
      </c>
      <c r="H343" s="33" t="s">
        <v>236</v>
      </c>
      <c r="M343" s="41" t="s">
        <v>69</v>
      </c>
      <c r="N343" s="34">
        <v>8000</v>
      </c>
      <c r="O343" s="40" t="s">
        <v>238</v>
      </c>
      <c r="P343" s="35"/>
      <c r="Q343" s="34">
        <f>N343*P343</f>
        <v>0</v>
      </c>
      <c r="S343" s="33" t="s">
        <v>9</v>
      </c>
      <c r="T343" s="33" t="s">
        <v>124</v>
      </c>
    </row>
    <row r="344" spans="1:23" x14ac:dyDescent="0.25">
      <c r="A344" s="41" t="s">
        <v>36</v>
      </c>
      <c r="B344" s="34">
        <v>-1</v>
      </c>
      <c r="C344" s="40" t="s">
        <v>13</v>
      </c>
      <c r="D344" s="34">
        <v>140</v>
      </c>
      <c r="E344" s="34">
        <f t="shared" si="13"/>
        <v>-140</v>
      </c>
      <c r="G344" s="33" t="s">
        <v>3</v>
      </c>
      <c r="H344" s="33" t="s">
        <v>4</v>
      </c>
      <c r="M344" s="41" t="s">
        <v>170</v>
      </c>
      <c r="N344" s="34"/>
      <c r="O344" s="40" t="s">
        <v>171</v>
      </c>
      <c r="P344" s="34"/>
      <c r="Q344" s="34">
        <v>870</v>
      </c>
    </row>
    <row r="345" spans="1:23" x14ac:dyDescent="0.25">
      <c r="A345" s="41" t="s">
        <v>129</v>
      </c>
      <c r="B345" s="34">
        <v>-2</v>
      </c>
      <c r="C345" s="40" t="s">
        <v>13</v>
      </c>
      <c r="D345" s="34">
        <v>275</v>
      </c>
      <c r="E345" s="34">
        <f t="shared" si="13"/>
        <v>-550</v>
      </c>
      <c r="G345" s="33" t="s">
        <v>5</v>
      </c>
      <c r="H345" s="33" t="s">
        <v>6</v>
      </c>
      <c r="M345" s="38" t="s">
        <v>20</v>
      </c>
      <c r="N345" s="39"/>
      <c r="O345" s="40" t="s">
        <v>13</v>
      </c>
      <c r="P345" s="39"/>
      <c r="Q345" s="39">
        <f>SUM(Q342:Q344)</f>
        <v>870</v>
      </c>
      <c r="S345" s="36" t="s">
        <v>11</v>
      </c>
      <c r="T345" s="37" t="s">
        <v>12</v>
      </c>
      <c r="U345" s="37" t="s">
        <v>13</v>
      </c>
      <c r="V345" s="37" t="s">
        <v>14</v>
      </c>
      <c r="W345" s="37" t="s">
        <v>15</v>
      </c>
    </row>
    <row r="346" spans="1:23" x14ac:dyDescent="0.25">
      <c r="A346" s="41" t="s">
        <v>247</v>
      </c>
      <c r="B346" s="34">
        <v>-2</v>
      </c>
      <c r="C346" s="40" t="s">
        <v>13</v>
      </c>
      <c r="D346" s="34">
        <v>175</v>
      </c>
      <c r="E346" s="34">
        <f t="shared" si="13"/>
        <v>-350</v>
      </c>
      <c r="G346" s="33" t="s">
        <v>7</v>
      </c>
      <c r="H346" s="33" t="s">
        <v>8</v>
      </c>
      <c r="M346" s="41" t="s">
        <v>13</v>
      </c>
      <c r="N346" s="34"/>
      <c r="O346" s="40" t="s">
        <v>13</v>
      </c>
      <c r="P346" s="34"/>
      <c r="Q346" s="34"/>
    </row>
    <row r="347" spans="1:23" x14ac:dyDescent="0.25">
      <c r="A347" s="41" t="s">
        <v>248</v>
      </c>
      <c r="B347" s="34">
        <v>-2</v>
      </c>
      <c r="C347" s="40" t="s">
        <v>13</v>
      </c>
      <c r="D347" s="34">
        <v>481</v>
      </c>
      <c r="E347" s="34">
        <f t="shared" si="13"/>
        <v>-962</v>
      </c>
      <c r="G347" s="33" t="s">
        <v>9</v>
      </c>
      <c r="H347" s="33" t="s">
        <v>124</v>
      </c>
      <c r="M347" s="38" t="s">
        <v>21</v>
      </c>
      <c r="N347" s="39"/>
      <c r="O347" s="40" t="s">
        <v>13</v>
      </c>
      <c r="P347" s="39"/>
      <c r="Q347" s="39"/>
      <c r="S347" s="33" t="s">
        <v>330</v>
      </c>
    </row>
    <row r="348" spans="1:23" x14ac:dyDescent="0.25">
      <c r="A348" s="41" t="s">
        <v>249</v>
      </c>
      <c r="B348" s="34">
        <v>-1</v>
      </c>
      <c r="C348" s="40" t="s">
        <v>13</v>
      </c>
      <c r="D348" s="34">
        <v>200</v>
      </c>
      <c r="E348" s="34">
        <f t="shared" si="13"/>
        <v>-200</v>
      </c>
      <c r="M348" s="41" t="s">
        <v>22</v>
      </c>
      <c r="N348" s="34">
        <v>-2</v>
      </c>
      <c r="O348" s="40" t="s">
        <v>27</v>
      </c>
      <c r="P348" s="35"/>
      <c r="Q348" s="34">
        <f>N348*P348</f>
        <v>0</v>
      </c>
    </row>
    <row r="349" spans="1:23" x14ac:dyDescent="0.25">
      <c r="A349" s="41" t="s">
        <v>45</v>
      </c>
      <c r="B349" s="34"/>
      <c r="C349" s="40" t="s">
        <v>13</v>
      </c>
      <c r="D349" s="34"/>
      <c r="E349" s="34">
        <v>-500</v>
      </c>
      <c r="G349" s="36" t="s">
        <v>11</v>
      </c>
      <c r="H349" s="37" t="s">
        <v>12</v>
      </c>
      <c r="I349" s="37" t="s">
        <v>13</v>
      </c>
      <c r="J349" s="37" t="s">
        <v>14</v>
      </c>
      <c r="K349" s="37" t="s">
        <v>15</v>
      </c>
      <c r="M349" s="41" t="s">
        <v>24</v>
      </c>
      <c r="N349" s="34">
        <v>-30</v>
      </c>
      <c r="O349" s="40" t="s">
        <v>25</v>
      </c>
      <c r="P349" s="35"/>
      <c r="Q349" s="34"/>
      <c r="S349" s="33" t="s">
        <v>48</v>
      </c>
    </row>
    <row r="350" spans="1:23" x14ac:dyDescent="0.25">
      <c r="A350" s="38" t="s">
        <v>46</v>
      </c>
      <c r="B350" s="39"/>
      <c r="C350" s="40" t="s">
        <v>13</v>
      </c>
      <c r="D350" s="39"/>
      <c r="E350" s="39">
        <f>SUM(E343:E349)</f>
        <v>-3392</v>
      </c>
      <c r="G350" s="38" t="s">
        <v>16</v>
      </c>
      <c r="H350" s="39"/>
      <c r="I350" s="40" t="s">
        <v>13</v>
      </c>
      <c r="J350" s="39"/>
      <c r="K350" s="39"/>
      <c r="M350" s="41" t="s">
        <v>71</v>
      </c>
      <c r="N350" s="34">
        <v>-240</v>
      </c>
      <c r="O350" s="40" t="s">
        <v>27</v>
      </c>
      <c r="P350" s="35"/>
      <c r="Q350" s="34">
        <f>N350*P350</f>
        <v>0</v>
      </c>
    </row>
    <row r="351" spans="1:23" x14ac:dyDescent="0.25">
      <c r="A351" s="41" t="s">
        <v>47</v>
      </c>
      <c r="B351" s="34"/>
      <c r="C351" s="40" t="s">
        <v>13</v>
      </c>
      <c r="D351" s="34"/>
      <c r="E351" s="34">
        <f>SUM(E340,E350)</f>
        <v>-3392</v>
      </c>
      <c r="G351" s="41" t="s">
        <v>245</v>
      </c>
      <c r="H351" s="34">
        <v>1350</v>
      </c>
      <c r="I351" s="40" t="s">
        <v>238</v>
      </c>
      <c r="J351" s="35"/>
      <c r="K351" s="34">
        <f>H351*J351</f>
        <v>0</v>
      </c>
      <c r="M351" s="38" t="s">
        <v>31</v>
      </c>
      <c r="N351" s="39"/>
      <c r="O351" s="40" t="s">
        <v>13</v>
      </c>
      <c r="P351" s="39"/>
      <c r="Q351" s="39">
        <f>SUM(Q347:Q350)</f>
        <v>0</v>
      </c>
      <c r="S351" s="32" t="s">
        <v>309</v>
      </c>
    </row>
    <row r="352" spans="1:23" x14ac:dyDescent="0.25">
      <c r="G352" s="38" t="s">
        <v>20</v>
      </c>
      <c r="H352" s="39"/>
      <c r="I352" s="40" t="s">
        <v>13</v>
      </c>
      <c r="J352" s="39"/>
      <c r="K352" s="39">
        <f>SUM(K351:K351)</f>
        <v>0</v>
      </c>
      <c r="M352" s="38" t="s">
        <v>32</v>
      </c>
      <c r="N352" s="39"/>
      <c r="O352" s="40" t="s">
        <v>13</v>
      </c>
      <c r="P352" s="39"/>
      <c r="Q352" s="39">
        <f>SUM(Q345,Q351)</f>
        <v>870</v>
      </c>
      <c r="S352" s="33" t="s">
        <v>1</v>
      </c>
      <c r="T352" s="33" t="s">
        <v>236</v>
      </c>
    </row>
    <row r="353" spans="1:23" x14ac:dyDescent="0.25">
      <c r="G353" s="41" t="s">
        <v>13</v>
      </c>
      <c r="H353" s="34"/>
      <c r="I353" s="40" t="s">
        <v>13</v>
      </c>
      <c r="J353" s="34"/>
      <c r="K353" s="34"/>
      <c r="M353" s="41" t="s">
        <v>13</v>
      </c>
      <c r="N353" s="34"/>
      <c r="O353" s="40" t="s">
        <v>13</v>
      </c>
      <c r="P353" s="34"/>
      <c r="Q353" s="34"/>
      <c r="S353" s="33" t="s">
        <v>3</v>
      </c>
      <c r="T353" s="33" t="s">
        <v>4</v>
      </c>
    </row>
    <row r="354" spans="1:23" x14ac:dyDescent="0.25">
      <c r="G354" s="38" t="s">
        <v>21</v>
      </c>
      <c r="H354" s="39"/>
      <c r="I354" s="40" t="s">
        <v>13</v>
      </c>
      <c r="J354" s="39"/>
      <c r="K354" s="39"/>
      <c r="M354" s="38" t="s">
        <v>33</v>
      </c>
      <c r="N354" s="39"/>
      <c r="O354" s="40" t="s">
        <v>13</v>
      </c>
      <c r="P354" s="39"/>
      <c r="Q354" s="39"/>
      <c r="S354" s="33" t="s">
        <v>5</v>
      </c>
      <c r="T354" s="33" t="s">
        <v>169</v>
      </c>
    </row>
    <row r="355" spans="1:23" x14ac:dyDescent="0.25">
      <c r="A355" s="33" t="s">
        <v>48</v>
      </c>
      <c r="G355" s="41" t="s">
        <v>23</v>
      </c>
      <c r="H355" s="34">
        <v>-80</v>
      </c>
      <c r="I355" s="40" t="s">
        <v>18</v>
      </c>
      <c r="J355" s="35"/>
      <c r="K355" s="34">
        <f>H355*J355</f>
        <v>0</v>
      </c>
      <c r="M355" s="41" t="s">
        <v>34</v>
      </c>
      <c r="N355" s="34">
        <v>-1</v>
      </c>
      <c r="O355" s="40" t="s">
        <v>13</v>
      </c>
      <c r="P355" s="34">
        <v>675</v>
      </c>
      <c r="Q355" s="34">
        <f t="shared" ref="Q355:Q362" si="14">N355*P355</f>
        <v>-675</v>
      </c>
      <c r="S355" s="33" t="s">
        <v>7</v>
      </c>
      <c r="T355" s="33" t="s">
        <v>8</v>
      </c>
    </row>
    <row r="356" spans="1:23" x14ac:dyDescent="0.25">
      <c r="G356" s="41" t="s">
        <v>70</v>
      </c>
      <c r="H356" s="34">
        <v>-3</v>
      </c>
      <c r="I356" s="40" t="s">
        <v>18</v>
      </c>
      <c r="J356" s="35"/>
      <c r="K356" s="34">
        <f>H356*J356</f>
        <v>0</v>
      </c>
      <c r="M356" s="41" t="s">
        <v>150</v>
      </c>
      <c r="N356" s="34">
        <v>-1</v>
      </c>
      <c r="O356" s="40" t="s">
        <v>13</v>
      </c>
      <c r="P356" s="34">
        <v>170</v>
      </c>
      <c r="Q356" s="34">
        <f t="shared" si="14"/>
        <v>-170</v>
      </c>
      <c r="S356" s="33" t="s">
        <v>9</v>
      </c>
      <c r="T356" s="33" t="s">
        <v>124</v>
      </c>
    </row>
    <row r="357" spans="1:23" x14ac:dyDescent="0.25">
      <c r="A357" s="32" t="s">
        <v>275</v>
      </c>
      <c r="G357" s="41" t="s">
        <v>125</v>
      </c>
      <c r="H357" s="34">
        <v>-57</v>
      </c>
      <c r="I357" s="40" t="s">
        <v>18</v>
      </c>
      <c r="J357" s="35"/>
      <c r="K357" s="34">
        <f>H357*J357</f>
        <v>0</v>
      </c>
      <c r="M357" s="41" t="s">
        <v>35</v>
      </c>
      <c r="N357" s="34">
        <v>-30</v>
      </c>
      <c r="O357" s="40" t="s">
        <v>13</v>
      </c>
      <c r="P357" s="34">
        <v>22</v>
      </c>
      <c r="Q357" s="34">
        <f t="shared" si="14"/>
        <v>-660</v>
      </c>
    </row>
    <row r="358" spans="1:23" x14ac:dyDescent="0.25">
      <c r="A358" s="33" t="s">
        <v>1</v>
      </c>
      <c r="B358" s="33" t="s">
        <v>236</v>
      </c>
      <c r="G358" s="38" t="s">
        <v>31</v>
      </c>
      <c r="H358" s="39"/>
      <c r="I358" s="40" t="s">
        <v>13</v>
      </c>
      <c r="J358" s="39"/>
      <c r="K358" s="39">
        <f>SUM(K354:K357)</f>
        <v>0</v>
      </c>
      <c r="M358" s="41" t="s">
        <v>73</v>
      </c>
      <c r="N358" s="34">
        <v>-1</v>
      </c>
      <c r="O358" s="40" t="s">
        <v>13</v>
      </c>
      <c r="P358" s="34">
        <v>500</v>
      </c>
      <c r="Q358" s="34">
        <f t="shared" si="14"/>
        <v>-500</v>
      </c>
      <c r="S358" s="36" t="s">
        <v>11</v>
      </c>
      <c r="T358" s="37" t="s">
        <v>12</v>
      </c>
      <c r="U358" s="37" t="s">
        <v>13</v>
      </c>
      <c r="V358" s="37" t="s">
        <v>14</v>
      </c>
      <c r="W358" s="37" t="s">
        <v>15</v>
      </c>
    </row>
    <row r="359" spans="1:23" x14ac:dyDescent="0.25">
      <c r="A359" s="33" t="s">
        <v>3</v>
      </c>
      <c r="B359" s="33" t="s">
        <v>4</v>
      </c>
      <c r="G359" s="38" t="s">
        <v>32</v>
      </c>
      <c r="H359" s="39"/>
      <c r="I359" s="40" t="s">
        <v>13</v>
      </c>
      <c r="J359" s="39"/>
      <c r="K359" s="39">
        <f>SUM(K352,K358)</f>
        <v>0</v>
      </c>
      <c r="M359" s="41" t="s">
        <v>38</v>
      </c>
      <c r="N359" s="34">
        <v>-1</v>
      </c>
      <c r="O359" s="40" t="s">
        <v>13</v>
      </c>
      <c r="P359" s="34">
        <v>165</v>
      </c>
      <c r="Q359" s="34">
        <f t="shared" si="14"/>
        <v>-165</v>
      </c>
    </row>
    <row r="360" spans="1:23" x14ac:dyDescent="0.25">
      <c r="A360" s="33" t="s">
        <v>5</v>
      </c>
      <c r="B360" s="33" t="s">
        <v>6</v>
      </c>
      <c r="G360" s="41" t="s">
        <v>13</v>
      </c>
      <c r="H360" s="34"/>
      <c r="I360" s="40" t="s">
        <v>13</v>
      </c>
      <c r="J360" s="34"/>
      <c r="K360" s="34"/>
      <c r="M360" s="41" t="s">
        <v>172</v>
      </c>
      <c r="N360" s="34">
        <v>-3</v>
      </c>
      <c r="O360" s="40" t="s">
        <v>13</v>
      </c>
      <c r="P360" s="34">
        <v>150</v>
      </c>
      <c r="Q360" s="34">
        <f t="shared" si="14"/>
        <v>-450</v>
      </c>
      <c r="S360" s="33" t="s">
        <v>329</v>
      </c>
    </row>
    <row r="361" spans="1:23" x14ac:dyDescent="0.25">
      <c r="A361" s="33" t="s">
        <v>7</v>
      </c>
      <c r="B361" s="33" t="s">
        <v>8</v>
      </c>
      <c r="G361" s="38" t="s">
        <v>33</v>
      </c>
      <c r="H361" s="39"/>
      <c r="I361" s="40" t="s">
        <v>13</v>
      </c>
      <c r="J361" s="39"/>
      <c r="K361" s="39"/>
      <c r="M361" s="41" t="s">
        <v>166</v>
      </c>
      <c r="N361" s="34">
        <v>-1</v>
      </c>
      <c r="O361" s="40" t="s">
        <v>13</v>
      </c>
      <c r="P361" s="34">
        <v>350</v>
      </c>
      <c r="Q361" s="34">
        <f t="shared" si="14"/>
        <v>-350</v>
      </c>
    </row>
    <row r="362" spans="1:23" x14ac:dyDescent="0.25">
      <c r="A362" s="33" t="s">
        <v>9</v>
      </c>
      <c r="B362" s="33" t="s">
        <v>10</v>
      </c>
      <c r="G362" s="41" t="s">
        <v>36</v>
      </c>
      <c r="H362" s="34">
        <v>-1</v>
      </c>
      <c r="I362" s="40" t="s">
        <v>13</v>
      </c>
      <c r="J362" s="34">
        <v>140</v>
      </c>
      <c r="K362" s="34">
        <f>H362*J362</f>
        <v>-140</v>
      </c>
      <c r="M362" s="41" t="s">
        <v>291</v>
      </c>
      <c r="N362" s="34">
        <v>-1</v>
      </c>
      <c r="O362" s="40" t="s">
        <v>13</v>
      </c>
      <c r="P362" s="34">
        <v>1714.14</v>
      </c>
      <c r="Q362" s="34">
        <f t="shared" si="14"/>
        <v>-1714.14</v>
      </c>
      <c r="S362" s="33" t="s">
        <v>48</v>
      </c>
    </row>
    <row r="363" spans="1:23" x14ac:dyDescent="0.25">
      <c r="G363" s="41" t="s">
        <v>38</v>
      </c>
      <c r="H363" s="23">
        <v>-0.2</v>
      </c>
      <c r="I363" s="40" t="s">
        <v>13</v>
      </c>
      <c r="J363" s="34">
        <v>165</v>
      </c>
      <c r="K363" s="34">
        <f>H363*J363</f>
        <v>-33</v>
      </c>
      <c r="M363" s="41" t="s">
        <v>45</v>
      </c>
      <c r="N363" s="34"/>
      <c r="O363" s="40" t="s">
        <v>13</v>
      </c>
      <c r="P363" s="34"/>
      <c r="Q363" s="34">
        <v>-500</v>
      </c>
    </row>
    <row r="364" spans="1:23" x14ac:dyDescent="0.25">
      <c r="A364" s="36" t="s">
        <v>11</v>
      </c>
      <c r="B364" s="37" t="s">
        <v>12</v>
      </c>
      <c r="C364" s="37" t="s">
        <v>13</v>
      </c>
      <c r="D364" s="37" t="s">
        <v>14</v>
      </c>
      <c r="E364" s="37" t="s">
        <v>15</v>
      </c>
      <c r="G364" s="41" t="s">
        <v>249</v>
      </c>
      <c r="H364" s="34">
        <v>-1</v>
      </c>
      <c r="I364" s="40" t="s">
        <v>13</v>
      </c>
      <c r="J364" s="34">
        <v>200</v>
      </c>
      <c r="K364" s="34">
        <f>H364*J364</f>
        <v>-200</v>
      </c>
      <c r="M364" s="38" t="s">
        <v>292</v>
      </c>
      <c r="N364" s="39"/>
      <c r="O364" s="40" t="s">
        <v>13</v>
      </c>
      <c r="P364" s="39"/>
      <c r="Q364" s="39">
        <f>SUM(Q355:Q363)</f>
        <v>-5184.1400000000003</v>
      </c>
      <c r="S364" s="32" t="s">
        <v>310</v>
      </c>
    </row>
    <row r="365" spans="1:23" x14ac:dyDescent="0.25">
      <c r="A365" s="38" t="s">
        <v>16</v>
      </c>
      <c r="B365" s="39"/>
      <c r="C365" s="40" t="s">
        <v>13</v>
      </c>
      <c r="D365" s="39"/>
      <c r="E365" s="39"/>
      <c r="G365" s="41" t="s">
        <v>250</v>
      </c>
      <c r="H365" s="23">
        <v>-0.2</v>
      </c>
      <c r="I365" s="40" t="s">
        <v>13</v>
      </c>
      <c r="J365" s="34">
        <v>425</v>
      </c>
      <c r="K365" s="34">
        <f>H365*J365</f>
        <v>-85</v>
      </c>
      <c r="M365" s="41" t="s">
        <v>47</v>
      </c>
      <c r="N365" s="34"/>
      <c r="O365" s="40" t="s">
        <v>13</v>
      </c>
      <c r="P365" s="34"/>
      <c r="Q365" s="34">
        <f>SUM(Q352,Q364)</f>
        <v>-4314.1400000000003</v>
      </c>
      <c r="S365" s="33" t="s">
        <v>1</v>
      </c>
      <c r="T365" s="33" t="s">
        <v>236</v>
      </c>
    </row>
    <row r="366" spans="1:23" x14ac:dyDescent="0.25">
      <c r="A366" s="41" t="s">
        <v>237</v>
      </c>
      <c r="B366" s="34">
        <v>7980</v>
      </c>
      <c r="C366" s="40" t="s">
        <v>238</v>
      </c>
      <c r="D366" s="35"/>
      <c r="E366" s="34"/>
      <c r="G366" s="38" t="s">
        <v>46</v>
      </c>
      <c r="H366" s="39"/>
      <c r="I366" s="40" t="s">
        <v>13</v>
      </c>
      <c r="J366" s="39"/>
      <c r="K366" s="39">
        <f>SUM(K362:K365)</f>
        <v>-458</v>
      </c>
      <c r="S366" s="33" t="s">
        <v>3</v>
      </c>
      <c r="T366" s="33" t="s">
        <v>4</v>
      </c>
    </row>
    <row r="367" spans="1:23" x14ac:dyDescent="0.25">
      <c r="A367" s="41" t="s">
        <v>69</v>
      </c>
      <c r="B367" s="34">
        <v>7600</v>
      </c>
      <c r="C367" s="40" t="s">
        <v>238</v>
      </c>
      <c r="D367" s="35"/>
      <c r="E367" s="34">
        <f>B367*D367</f>
        <v>0</v>
      </c>
      <c r="G367" s="41" t="s">
        <v>317</v>
      </c>
      <c r="H367" s="34"/>
      <c r="I367" s="40" t="s">
        <v>13</v>
      </c>
      <c r="J367" s="34"/>
      <c r="K367" s="34">
        <f>SUM(K359,K366)</f>
        <v>-458</v>
      </c>
      <c r="M367" s="33" t="s">
        <v>173</v>
      </c>
      <c r="S367" s="33" t="s">
        <v>5</v>
      </c>
      <c r="T367" s="33" t="s">
        <v>169</v>
      </c>
    </row>
    <row r="368" spans="1:23" x14ac:dyDescent="0.25">
      <c r="A368" s="38" t="s">
        <v>20</v>
      </c>
      <c r="B368" s="39"/>
      <c r="C368" s="40" t="s">
        <v>13</v>
      </c>
      <c r="D368" s="39"/>
      <c r="E368" s="39">
        <f>SUM(E366:E367)</f>
        <v>0</v>
      </c>
      <c r="M368" s="33" t="s">
        <v>174</v>
      </c>
      <c r="S368" s="33" t="s">
        <v>7</v>
      </c>
      <c r="T368" s="33" t="s">
        <v>8</v>
      </c>
    </row>
    <row r="369" spans="1:23" x14ac:dyDescent="0.25">
      <c r="A369" s="41" t="s">
        <v>13</v>
      </c>
      <c r="B369" s="34"/>
      <c r="C369" s="40" t="s">
        <v>13</v>
      </c>
      <c r="D369" s="34"/>
      <c r="E369" s="34"/>
      <c r="G369" s="33" t="s">
        <v>318</v>
      </c>
      <c r="S369" s="33" t="s">
        <v>9</v>
      </c>
      <c r="T369" s="33" t="s">
        <v>124</v>
      </c>
    </row>
    <row r="370" spans="1:23" x14ac:dyDescent="0.25">
      <c r="A370" s="38" t="s">
        <v>21</v>
      </c>
      <c r="B370" s="39"/>
      <c r="C370" s="40" t="s">
        <v>13</v>
      </c>
      <c r="D370" s="39"/>
      <c r="E370" s="39"/>
      <c r="M370" s="33" t="s">
        <v>48</v>
      </c>
    </row>
    <row r="371" spans="1:23" x14ac:dyDescent="0.25">
      <c r="A371" s="41" t="s">
        <v>22</v>
      </c>
      <c r="B371" s="34">
        <v>-100</v>
      </c>
      <c r="C371" s="40" t="s">
        <v>18</v>
      </c>
      <c r="D371" s="35"/>
      <c r="E371" s="34">
        <f>B371*D371</f>
        <v>0</v>
      </c>
      <c r="G371" s="33" t="s">
        <v>48</v>
      </c>
      <c r="S371" s="36" t="s">
        <v>11</v>
      </c>
      <c r="T371" s="37" t="s">
        <v>12</v>
      </c>
      <c r="U371" s="37" t="s">
        <v>13</v>
      </c>
      <c r="V371" s="37" t="s">
        <v>14</v>
      </c>
      <c r="W371" s="37" t="s">
        <v>15</v>
      </c>
    </row>
    <row r="372" spans="1:23" x14ac:dyDescent="0.25">
      <c r="A372" s="41" t="s">
        <v>23</v>
      </c>
      <c r="B372" s="34">
        <v>-30</v>
      </c>
      <c r="C372" s="40" t="s">
        <v>18</v>
      </c>
      <c r="D372" s="35"/>
      <c r="E372" s="34">
        <f>B372*D372</f>
        <v>0</v>
      </c>
      <c r="M372" s="32" t="s">
        <v>294</v>
      </c>
    </row>
    <row r="373" spans="1:23" x14ac:dyDescent="0.25">
      <c r="A373" s="41" t="s">
        <v>24</v>
      </c>
      <c r="B373" s="34">
        <v>-30</v>
      </c>
      <c r="C373" s="40" t="s">
        <v>25</v>
      </c>
      <c r="D373" s="35"/>
      <c r="E373" s="34"/>
      <c r="G373" s="32" t="s">
        <v>274</v>
      </c>
      <c r="M373" s="33" t="s">
        <v>1</v>
      </c>
      <c r="N373" s="33" t="s">
        <v>236</v>
      </c>
      <c r="S373" s="33" t="s">
        <v>323</v>
      </c>
    </row>
    <row r="374" spans="1:23" x14ac:dyDescent="0.25">
      <c r="A374" s="41" t="s">
        <v>26</v>
      </c>
      <c r="B374" s="34"/>
      <c r="C374" s="40" t="s">
        <v>27</v>
      </c>
      <c r="D374" s="34"/>
      <c r="E374" s="34">
        <v>-125</v>
      </c>
      <c r="G374" s="33" t="s">
        <v>1</v>
      </c>
      <c r="H374" s="33" t="s">
        <v>236</v>
      </c>
      <c r="M374" s="33" t="s">
        <v>3</v>
      </c>
      <c r="N374" s="33" t="s">
        <v>4</v>
      </c>
    </row>
    <row r="375" spans="1:23" x14ac:dyDescent="0.25">
      <c r="A375" s="41" t="s">
        <v>28</v>
      </c>
      <c r="B375" s="34"/>
      <c r="C375" s="40" t="s">
        <v>27</v>
      </c>
      <c r="D375" s="34"/>
      <c r="E375" s="34">
        <v>-190</v>
      </c>
      <c r="G375" s="33" t="s">
        <v>3</v>
      </c>
      <c r="H375" s="33" t="s">
        <v>4</v>
      </c>
      <c r="M375" s="33" t="s">
        <v>5</v>
      </c>
      <c r="N375" s="33" t="s">
        <v>169</v>
      </c>
      <c r="S375" s="33" t="s">
        <v>48</v>
      </c>
    </row>
    <row r="376" spans="1:23" x14ac:dyDescent="0.25">
      <c r="A376" s="41" t="s">
        <v>29</v>
      </c>
      <c r="B376" s="34"/>
      <c r="C376" s="40" t="s">
        <v>27</v>
      </c>
      <c r="D376" s="34"/>
      <c r="E376" s="34">
        <v>-30</v>
      </c>
      <c r="G376" s="33" t="s">
        <v>5</v>
      </c>
      <c r="H376" s="33" t="s">
        <v>6</v>
      </c>
      <c r="M376" s="33" t="s">
        <v>7</v>
      </c>
      <c r="N376" s="33" t="s">
        <v>8</v>
      </c>
    </row>
    <row r="377" spans="1:23" x14ac:dyDescent="0.25">
      <c r="A377" s="41" t="s">
        <v>71</v>
      </c>
      <c r="B377" s="34">
        <v>-164</v>
      </c>
      <c r="C377" s="40" t="s">
        <v>27</v>
      </c>
      <c r="D377" s="35"/>
      <c r="E377" s="34">
        <f>B377*D377</f>
        <v>0</v>
      </c>
      <c r="G377" s="33" t="s">
        <v>7</v>
      </c>
      <c r="H377" s="33" t="s">
        <v>8</v>
      </c>
      <c r="M377" s="33" t="s">
        <v>9</v>
      </c>
      <c r="N377" s="33" t="s">
        <v>10</v>
      </c>
      <c r="S377" s="32" t="s">
        <v>313</v>
      </c>
    </row>
    <row r="378" spans="1:23" x14ac:dyDescent="0.25">
      <c r="A378" s="38" t="s">
        <v>31</v>
      </c>
      <c r="B378" s="39"/>
      <c r="C378" s="40" t="s">
        <v>13</v>
      </c>
      <c r="D378" s="39"/>
      <c r="E378" s="39">
        <f>SUM(E370:E377)</f>
        <v>-345</v>
      </c>
      <c r="G378" s="33" t="s">
        <v>9</v>
      </c>
      <c r="H378" s="33" t="s">
        <v>124</v>
      </c>
      <c r="S378" s="33" t="s">
        <v>1</v>
      </c>
      <c r="T378" s="33" t="s">
        <v>236</v>
      </c>
    </row>
    <row r="379" spans="1:23" x14ac:dyDescent="0.25">
      <c r="A379" s="38" t="s">
        <v>32</v>
      </c>
      <c r="B379" s="39"/>
      <c r="C379" s="40" t="s">
        <v>13</v>
      </c>
      <c r="D379" s="39"/>
      <c r="E379" s="39">
        <f>SUM(E368,E378)</f>
        <v>-345</v>
      </c>
      <c r="M379" s="36" t="s">
        <v>11</v>
      </c>
      <c r="N379" s="37" t="s">
        <v>12</v>
      </c>
      <c r="O379" s="37" t="s">
        <v>13</v>
      </c>
      <c r="P379" s="37" t="s">
        <v>14</v>
      </c>
      <c r="Q379" s="37" t="s">
        <v>15</v>
      </c>
      <c r="S379" s="33" t="s">
        <v>3</v>
      </c>
      <c r="T379" s="33" t="s">
        <v>4</v>
      </c>
    </row>
    <row r="380" spans="1:23" x14ac:dyDescent="0.25">
      <c r="A380" s="41" t="s">
        <v>13</v>
      </c>
      <c r="B380" s="34"/>
      <c r="C380" s="40" t="s">
        <v>13</v>
      </c>
      <c r="D380" s="34"/>
      <c r="E380" s="34"/>
      <c r="G380" s="36" t="s">
        <v>11</v>
      </c>
      <c r="H380" s="37" t="s">
        <v>12</v>
      </c>
      <c r="I380" s="37" t="s">
        <v>13</v>
      </c>
      <c r="J380" s="37" t="s">
        <v>14</v>
      </c>
      <c r="K380" s="37" t="s">
        <v>15</v>
      </c>
      <c r="S380" s="33" t="s">
        <v>5</v>
      </c>
      <c r="T380" s="33" t="s">
        <v>169</v>
      </c>
    </row>
    <row r="381" spans="1:23" x14ac:dyDescent="0.25">
      <c r="A381" s="38" t="s">
        <v>33</v>
      </c>
      <c r="B381" s="39"/>
      <c r="C381" s="40" t="s">
        <v>13</v>
      </c>
      <c r="D381" s="39"/>
      <c r="E381" s="39"/>
      <c r="G381" s="38" t="s">
        <v>16</v>
      </c>
      <c r="H381" s="39"/>
      <c r="I381" s="40" t="s">
        <v>13</v>
      </c>
      <c r="J381" s="39"/>
      <c r="K381" s="39"/>
      <c r="M381" s="33" t="s">
        <v>326</v>
      </c>
      <c r="S381" s="33" t="s">
        <v>7</v>
      </c>
      <c r="T381" s="33" t="s">
        <v>8</v>
      </c>
    </row>
    <row r="382" spans="1:23" x14ac:dyDescent="0.25">
      <c r="A382" s="41" t="s">
        <v>34</v>
      </c>
      <c r="B382" s="34">
        <v>-1</v>
      </c>
      <c r="C382" s="40" t="s">
        <v>13</v>
      </c>
      <c r="D382" s="34">
        <v>675</v>
      </c>
      <c r="E382" s="34">
        <f t="shared" ref="E382:E388" si="15">B382*D382</f>
        <v>-675</v>
      </c>
      <c r="G382" s="41" t="s">
        <v>237</v>
      </c>
      <c r="H382" s="34">
        <v>3255</v>
      </c>
      <c r="I382" s="40" t="s">
        <v>238</v>
      </c>
      <c r="J382" s="35"/>
      <c r="K382" s="34"/>
      <c r="S382" s="33" t="s">
        <v>9</v>
      </c>
      <c r="T382" s="33" t="s">
        <v>124</v>
      </c>
    </row>
    <row r="383" spans="1:23" x14ac:dyDescent="0.25">
      <c r="A383" s="41" t="s">
        <v>35</v>
      </c>
      <c r="B383" s="34">
        <v>-30</v>
      </c>
      <c r="C383" s="40" t="s">
        <v>13</v>
      </c>
      <c r="D383" s="34">
        <v>22</v>
      </c>
      <c r="E383" s="34">
        <f t="shared" si="15"/>
        <v>-660</v>
      </c>
      <c r="G383" s="41" t="s">
        <v>69</v>
      </c>
      <c r="H383" s="34">
        <v>3100</v>
      </c>
      <c r="I383" s="40" t="s">
        <v>238</v>
      </c>
      <c r="J383" s="35"/>
      <c r="K383" s="34">
        <f>H383*J383</f>
        <v>0</v>
      </c>
      <c r="M383" s="33" t="s">
        <v>48</v>
      </c>
    </row>
    <row r="384" spans="1:23" x14ac:dyDescent="0.25">
      <c r="A384" s="41" t="s">
        <v>36</v>
      </c>
      <c r="B384" s="34">
        <v>-1</v>
      </c>
      <c r="C384" s="40" t="s">
        <v>13</v>
      </c>
      <c r="D384" s="34">
        <v>140</v>
      </c>
      <c r="E384" s="34">
        <f t="shared" si="15"/>
        <v>-140</v>
      </c>
      <c r="G384" s="38" t="s">
        <v>20</v>
      </c>
      <c r="H384" s="39"/>
      <c r="I384" s="40" t="s">
        <v>13</v>
      </c>
      <c r="J384" s="39"/>
      <c r="K384" s="39">
        <f>SUM(K382:K383)</f>
        <v>0</v>
      </c>
      <c r="S384" s="36" t="s">
        <v>11</v>
      </c>
      <c r="T384" s="37" t="s">
        <v>12</v>
      </c>
      <c r="U384" s="37" t="s">
        <v>13</v>
      </c>
      <c r="V384" s="37" t="s">
        <v>14</v>
      </c>
      <c r="W384" s="37" t="s">
        <v>15</v>
      </c>
    </row>
    <row r="385" spans="1:19" x14ac:dyDescent="0.25">
      <c r="A385" s="41" t="s">
        <v>37</v>
      </c>
      <c r="B385" s="34">
        <v>-1</v>
      </c>
      <c r="C385" s="40" t="s">
        <v>13</v>
      </c>
      <c r="D385" s="34">
        <v>400</v>
      </c>
      <c r="E385" s="34">
        <f t="shared" si="15"/>
        <v>-400</v>
      </c>
      <c r="G385" s="41" t="s">
        <v>13</v>
      </c>
      <c r="H385" s="34"/>
      <c r="I385" s="40" t="s">
        <v>13</v>
      </c>
      <c r="J385" s="34"/>
      <c r="K385" s="34"/>
      <c r="M385" s="32" t="s">
        <v>66</v>
      </c>
    </row>
    <row r="386" spans="1:19" x14ac:dyDescent="0.25">
      <c r="A386" s="41" t="s">
        <v>38</v>
      </c>
      <c r="B386" s="34">
        <v>-1</v>
      </c>
      <c r="C386" s="40" t="s">
        <v>13</v>
      </c>
      <c r="D386" s="34">
        <v>165</v>
      </c>
      <c r="E386" s="34">
        <f t="shared" si="15"/>
        <v>-165</v>
      </c>
      <c r="G386" s="38" t="s">
        <v>21</v>
      </c>
      <c r="H386" s="39"/>
      <c r="I386" s="40" t="s">
        <v>13</v>
      </c>
      <c r="J386" s="39"/>
      <c r="K386" s="39"/>
      <c r="M386" s="33" t="s">
        <v>1</v>
      </c>
      <c r="N386" s="33" t="s">
        <v>236</v>
      </c>
      <c r="S386" s="33" t="s">
        <v>323</v>
      </c>
    </row>
    <row r="387" spans="1:19" x14ac:dyDescent="0.25">
      <c r="A387" s="41" t="s">
        <v>39</v>
      </c>
      <c r="B387" s="34">
        <v>-2</v>
      </c>
      <c r="C387" s="40" t="s">
        <v>13</v>
      </c>
      <c r="D387" s="34">
        <v>175</v>
      </c>
      <c r="E387" s="34">
        <f t="shared" si="15"/>
        <v>-350</v>
      </c>
      <c r="G387" s="41" t="s">
        <v>23</v>
      </c>
      <c r="H387" s="34">
        <v>-156</v>
      </c>
      <c r="I387" s="40" t="s">
        <v>18</v>
      </c>
      <c r="J387" s="35"/>
      <c r="K387" s="34">
        <f>H387*J387</f>
        <v>0</v>
      </c>
      <c r="M387" s="33" t="s">
        <v>3</v>
      </c>
      <c r="N387" s="33" t="s">
        <v>4</v>
      </c>
    </row>
    <row r="388" spans="1:19" x14ac:dyDescent="0.25">
      <c r="A388" s="41" t="s">
        <v>276</v>
      </c>
      <c r="B388" s="34">
        <v>-1</v>
      </c>
      <c r="C388" s="40" t="s">
        <v>13</v>
      </c>
      <c r="D388" s="34">
        <v>1540</v>
      </c>
      <c r="E388" s="34">
        <f t="shared" si="15"/>
        <v>-1540</v>
      </c>
      <c r="G388" s="41" t="s">
        <v>70</v>
      </c>
      <c r="H388" s="34">
        <v>-5</v>
      </c>
      <c r="I388" s="40" t="s">
        <v>18</v>
      </c>
      <c r="J388" s="35"/>
      <c r="K388" s="34">
        <f>H388*J388</f>
        <v>0</v>
      </c>
      <c r="M388" s="33" t="s">
        <v>5</v>
      </c>
      <c r="N388" s="33" t="s">
        <v>169</v>
      </c>
      <c r="S388" s="33" t="s">
        <v>48</v>
      </c>
    </row>
    <row r="389" spans="1:19" x14ac:dyDescent="0.25">
      <c r="A389" s="41" t="s">
        <v>45</v>
      </c>
      <c r="B389" s="34"/>
      <c r="C389" s="40" t="s">
        <v>13</v>
      </c>
      <c r="D389" s="34"/>
      <c r="E389" s="34">
        <v>-500</v>
      </c>
      <c r="G389" s="41" t="s">
        <v>125</v>
      </c>
      <c r="H389" s="34">
        <v>-77</v>
      </c>
      <c r="I389" s="40" t="s">
        <v>18</v>
      </c>
      <c r="J389" s="35"/>
      <c r="K389" s="34">
        <f>H389*J389</f>
        <v>0</v>
      </c>
      <c r="M389" s="33" t="s">
        <v>7</v>
      </c>
      <c r="N389" s="33" t="s">
        <v>8</v>
      </c>
    </row>
    <row r="390" spans="1:19" x14ac:dyDescent="0.25">
      <c r="A390" s="38" t="s">
        <v>46</v>
      </c>
      <c r="B390" s="39"/>
      <c r="C390" s="40" t="s">
        <v>13</v>
      </c>
      <c r="D390" s="39"/>
      <c r="E390" s="39">
        <f>SUM(E382:E389)</f>
        <v>-4430</v>
      </c>
      <c r="G390" s="41" t="s">
        <v>71</v>
      </c>
      <c r="H390" s="34">
        <v>-65</v>
      </c>
      <c r="I390" s="40" t="s">
        <v>27</v>
      </c>
      <c r="J390" s="35"/>
      <c r="K390" s="34">
        <f>H390*J390</f>
        <v>0</v>
      </c>
      <c r="M390" s="33" t="s">
        <v>9</v>
      </c>
      <c r="N390" s="33" t="s">
        <v>10</v>
      </c>
      <c r="S390" s="33" t="s">
        <v>120</v>
      </c>
    </row>
    <row r="391" spans="1:19" x14ac:dyDescent="0.25">
      <c r="A391" s="41" t="s">
        <v>47</v>
      </c>
      <c r="B391" s="34"/>
      <c r="C391" s="40" t="s">
        <v>13</v>
      </c>
      <c r="D391" s="34"/>
      <c r="E391" s="34">
        <f>SUM(E379,E390)</f>
        <v>-4775</v>
      </c>
      <c r="G391" s="38" t="s">
        <v>31</v>
      </c>
      <c r="H391" s="39"/>
      <c r="I391" s="40" t="s">
        <v>13</v>
      </c>
      <c r="J391" s="39"/>
      <c r="K391" s="39">
        <f>SUM(K386:K390)</f>
        <v>0</v>
      </c>
      <c r="S391" s="33" t="s">
        <v>121</v>
      </c>
    </row>
    <row r="392" spans="1:19" x14ac:dyDescent="0.25">
      <c r="G392" s="38" t="s">
        <v>32</v>
      </c>
      <c r="H392" s="39"/>
      <c r="I392" s="40" t="s">
        <v>13</v>
      </c>
      <c r="J392" s="39"/>
      <c r="K392" s="39">
        <f>SUM(K384,K391)</f>
        <v>0</v>
      </c>
      <c r="M392" s="36" t="s">
        <v>11</v>
      </c>
      <c r="N392" s="37" t="s">
        <v>12</v>
      </c>
      <c r="O392" s="37" t="s">
        <v>13</v>
      </c>
      <c r="P392" s="37" t="s">
        <v>14</v>
      </c>
      <c r="Q392" s="37" t="s">
        <v>15</v>
      </c>
    </row>
    <row r="393" spans="1:19" x14ac:dyDescent="0.25">
      <c r="A393" s="33" t="s">
        <v>277</v>
      </c>
      <c r="G393" s="41" t="s">
        <v>13</v>
      </c>
      <c r="H393" s="34"/>
      <c r="I393" s="40" t="s">
        <v>13</v>
      </c>
      <c r="J393" s="34"/>
      <c r="K393" s="34"/>
      <c r="S393" s="33" t="s">
        <v>122</v>
      </c>
    </row>
    <row r="394" spans="1:19" x14ac:dyDescent="0.25">
      <c r="G394" s="38" t="s">
        <v>33</v>
      </c>
      <c r="H394" s="39"/>
      <c r="I394" s="40" t="s">
        <v>13</v>
      </c>
      <c r="J394" s="39"/>
      <c r="K394" s="39"/>
      <c r="M394" s="33" t="s">
        <v>177</v>
      </c>
      <c r="S394" s="33" t="s">
        <v>123</v>
      </c>
    </row>
    <row r="395" spans="1:19" x14ac:dyDescent="0.25">
      <c r="A395" s="33" t="s">
        <v>48</v>
      </c>
      <c r="G395" s="41" t="s">
        <v>36</v>
      </c>
      <c r="H395" s="34">
        <v>-1</v>
      </c>
      <c r="I395" s="40" t="s">
        <v>13</v>
      </c>
      <c r="J395" s="34">
        <v>140</v>
      </c>
      <c r="K395" s="34">
        <f>H395*J395</f>
        <v>-140</v>
      </c>
    </row>
    <row r="396" spans="1:19" x14ac:dyDescent="0.25">
      <c r="G396" s="41" t="s">
        <v>129</v>
      </c>
      <c r="H396" s="34">
        <v>-2</v>
      </c>
      <c r="I396" s="40" t="s">
        <v>13</v>
      </c>
      <c r="J396" s="34">
        <v>275</v>
      </c>
      <c r="K396" s="34">
        <f>H396*J396</f>
        <v>-550</v>
      </c>
      <c r="M396" s="33" t="s">
        <v>48</v>
      </c>
    </row>
    <row r="397" spans="1:19" x14ac:dyDescent="0.25">
      <c r="A397" s="32" t="s">
        <v>278</v>
      </c>
      <c r="G397" s="41" t="s">
        <v>247</v>
      </c>
      <c r="H397" s="34">
        <v>-2</v>
      </c>
      <c r="I397" s="40" t="s">
        <v>13</v>
      </c>
      <c r="J397" s="34">
        <v>175</v>
      </c>
      <c r="K397" s="34">
        <f>H397*J397</f>
        <v>-350</v>
      </c>
    </row>
    <row r="398" spans="1:19" x14ac:dyDescent="0.25">
      <c r="A398" s="33" t="s">
        <v>1</v>
      </c>
      <c r="B398" s="33" t="s">
        <v>236</v>
      </c>
      <c r="G398" s="41" t="s">
        <v>248</v>
      </c>
      <c r="H398" s="34">
        <v>-2</v>
      </c>
      <c r="I398" s="40" t="s">
        <v>13</v>
      </c>
      <c r="J398" s="34">
        <v>481</v>
      </c>
      <c r="K398" s="34">
        <f>H398*J398</f>
        <v>-962</v>
      </c>
      <c r="M398" s="32" t="s">
        <v>296</v>
      </c>
    </row>
    <row r="399" spans="1:19" x14ac:dyDescent="0.25">
      <c r="A399" s="33" t="s">
        <v>3</v>
      </c>
      <c r="B399" s="33" t="s">
        <v>4</v>
      </c>
      <c r="G399" s="41" t="s">
        <v>249</v>
      </c>
      <c r="H399" s="34">
        <v>-1</v>
      </c>
      <c r="I399" s="40" t="s">
        <v>13</v>
      </c>
      <c r="J399" s="34">
        <v>200</v>
      </c>
      <c r="K399" s="34">
        <f>H399*J399</f>
        <v>-200</v>
      </c>
      <c r="M399" s="33" t="s">
        <v>1</v>
      </c>
      <c r="N399" s="33" t="s">
        <v>236</v>
      </c>
    </row>
    <row r="400" spans="1:19" x14ac:dyDescent="0.25">
      <c r="A400" s="33" t="s">
        <v>5</v>
      </c>
      <c r="B400" s="33" t="s">
        <v>6</v>
      </c>
      <c r="G400" s="41" t="s">
        <v>45</v>
      </c>
      <c r="H400" s="34"/>
      <c r="I400" s="40" t="s">
        <v>13</v>
      </c>
      <c r="J400" s="34"/>
      <c r="K400" s="34">
        <v>-500</v>
      </c>
      <c r="M400" s="33" t="s">
        <v>3</v>
      </c>
      <c r="N400" s="33" t="s">
        <v>4</v>
      </c>
    </row>
    <row r="401" spans="1:17" x14ac:dyDescent="0.25">
      <c r="A401" s="33" t="s">
        <v>7</v>
      </c>
      <c r="B401" s="33" t="s">
        <v>8</v>
      </c>
      <c r="G401" s="38" t="s">
        <v>46</v>
      </c>
      <c r="H401" s="39"/>
      <c r="I401" s="40" t="s">
        <v>13</v>
      </c>
      <c r="J401" s="39"/>
      <c r="K401" s="39">
        <f>SUM(K395:K400)</f>
        <v>-2702</v>
      </c>
      <c r="M401" s="33" t="s">
        <v>5</v>
      </c>
      <c r="N401" s="33" t="s">
        <v>169</v>
      </c>
    </row>
    <row r="402" spans="1:17" x14ac:dyDescent="0.25">
      <c r="A402" s="33" t="s">
        <v>9</v>
      </c>
      <c r="B402" s="33" t="s">
        <v>10</v>
      </c>
      <c r="G402" s="41" t="s">
        <v>47</v>
      </c>
      <c r="H402" s="34"/>
      <c r="I402" s="40" t="s">
        <v>13</v>
      </c>
      <c r="J402" s="34"/>
      <c r="K402" s="34">
        <f>SUM(K392,K401)</f>
        <v>-2702</v>
      </c>
      <c r="M402" s="33" t="s">
        <v>7</v>
      </c>
      <c r="N402" s="33" t="s">
        <v>8</v>
      </c>
    </row>
    <row r="403" spans="1:17" x14ac:dyDescent="0.25">
      <c r="M403" s="33" t="s">
        <v>9</v>
      </c>
      <c r="N403" s="33" t="s">
        <v>10</v>
      </c>
    </row>
    <row r="404" spans="1:17" x14ac:dyDescent="0.25">
      <c r="A404" s="36" t="s">
        <v>11</v>
      </c>
      <c r="B404" s="37" t="s">
        <v>12</v>
      </c>
      <c r="C404" s="37" t="s">
        <v>13</v>
      </c>
      <c r="D404" s="37" t="s">
        <v>14</v>
      </c>
      <c r="E404" s="37" t="s">
        <v>15</v>
      </c>
    </row>
    <row r="405" spans="1:17" x14ac:dyDescent="0.25">
      <c r="A405" s="38" t="s">
        <v>16</v>
      </c>
      <c r="B405" s="39"/>
      <c r="C405" s="40" t="s">
        <v>13</v>
      </c>
      <c r="D405" s="39"/>
      <c r="E405" s="39"/>
      <c r="M405" s="36" t="s">
        <v>11</v>
      </c>
      <c r="N405" s="37" t="s">
        <v>12</v>
      </c>
      <c r="O405" s="37" t="s">
        <v>13</v>
      </c>
      <c r="P405" s="37" t="s">
        <v>14</v>
      </c>
      <c r="Q405" s="37" t="s">
        <v>15</v>
      </c>
    </row>
    <row r="406" spans="1:17" x14ac:dyDescent="0.25">
      <c r="A406" s="41" t="s">
        <v>237</v>
      </c>
      <c r="B406" s="34">
        <v>11655</v>
      </c>
      <c r="C406" s="40" t="s">
        <v>238</v>
      </c>
      <c r="D406" s="35"/>
      <c r="E406" s="34"/>
      <c r="G406" s="33" t="s">
        <v>48</v>
      </c>
    </row>
    <row r="407" spans="1:17" x14ac:dyDescent="0.25">
      <c r="A407" s="41" t="s">
        <v>69</v>
      </c>
      <c r="B407" s="34">
        <v>11100</v>
      </c>
      <c r="C407" s="40" t="s">
        <v>238</v>
      </c>
      <c r="D407" s="35"/>
      <c r="E407" s="34">
        <f>B407*D407</f>
        <v>0</v>
      </c>
      <c r="M407" s="33" t="s">
        <v>326</v>
      </c>
    </row>
    <row r="408" spans="1:17" x14ac:dyDescent="0.25">
      <c r="A408" s="38" t="s">
        <v>20</v>
      </c>
      <c r="B408" s="39"/>
      <c r="C408" s="40" t="s">
        <v>13</v>
      </c>
      <c r="D408" s="39"/>
      <c r="E408" s="39">
        <f>SUM(E406:E407)</f>
        <v>0</v>
      </c>
      <c r="G408" s="32" t="s">
        <v>275</v>
      </c>
    </row>
    <row r="409" spans="1:17" x14ac:dyDescent="0.25">
      <c r="A409" s="41" t="s">
        <v>13</v>
      </c>
      <c r="B409" s="34"/>
      <c r="C409" s="40" t="s">
        <v>13</v>
      </c>
      <c r="D409" s="34"/>
      <c r="E409" s="34"/>
      <c r="G409" s="33" t="s">
        <v>1</v>
      </c>
      <c r="H409" s="33" t="s">
        <v>236</v>
      </c>
      <c r="M409" s="33" t="s">
        <v>48</v>
      </c>
    </row>
    <row r="410" spans="1:17" x14ac:dyDescent="0.25">
      <c r="A410" s="38" t="s">
        <v>21</v>
      </c>
      <c r="B410" s="39"/>
      <c r="C410" s="40" t="s">
        <v>13</v>
      </c>
      <c r="D410" s="39"/>
      <c r="E410" s="39"/>
      <c r="G410" s="33" t="s">
        <v>3</v>
      </c>
      <c r="H410" s="33" t="s">
        <v>4</v>
      </c>
    </row>
    <row r="411" spans="1:17" x14ac:dyDescent="0.25">
      <c r="A411" s="41" t="s">
        <v>22</v>
      </c>
      <c r="B411" s="34">
        <v>-200</v>
      </c>
      <c r="C411" s="40" t="s">
        <v>18</v>
      </c>
      <c r="D411" s="35"/>
      <c r="E411" s="34">
        <f>B411*D411</f>
        <v>0</v>
      </c>
      <c r="G411" s="33" t="s">
        <v>5</v>
      </c>
      <c r="H411" s="33" t="s">
        <v>6</v>
      </c>
      <c r="M411" s="32" t="s">
        <v>298</v>
      </c>
    </row>
    <row r="412" spans="1:17" x14ac:dyDescent="0.25">
      <c r="A412" s="41" t="s">
        <v>23</v>
      </c>
      <c r="B412" s="34">
        <v>-99</v>
      </c>
      <c r="C412" s="40" t="s">
        <v>18</v>
      </c>
      <c r="D412" s="35"/>
      <c r="E412" s="34">
        <f>B412*D412</f>
        <v>0</v>
      </c>
      <c r="G412" s="33" t="s">
        <v>7</v>
      </c>
      <c r="H412" s="33" t="s">
        <v>8</v>
      </c>
      <c r="M412" s="33" t="s">
        <v>1</v>
      </c>
      <c r="N412" s="33" t="s">
        <v>236</v>
      </c>
    </row>
    <row r="413" spans="1:17" x14ac:dyDescent="0.25">
      <c r="A413" s="41" t="s">
        <v>24</v>
      </c>
      <c r="B413" s="34">
        <v>-30</v>
      </c>
      <c r="C413" s="40" t="s">
        <v>25</v>
      </c>
      <c r="D413" s="35"/>
      <c r="E413" s="34"/>
      <c r="G413" s="33" t="s">
        <v>9</v>
      </c>
      <c r="H413" s="33" t="s">
        <v>124</v>
      </c>
      <c r="M413" s="33" t="s">
        <v>3</v>
      </c>
      <c r="N413" s="33" t="s">
        <v>4</v>
      </c>
    </row>
    <row r="414" spans="1:17" x14ac:dyDescent="0.25">
      <c r="A414" s="41" t="s">
        <v>26</v>
      </c>
      <c r="B414" s="34"/>
      <c r="C414" s="40" t="s">
        <v>27</v>
      </c>
      <c r="D414" s="34"/>
      <c r="E414" s="34">
        <v>-350</v>
      </c>
      <c r="M414" s="33" t="s">
        <v>5</v>
      </c>
      <c r="N414" s="33" t="s">
        <v>169</v>
      </c>
    </row>
    <row r="415" spans="1:17" x14ac:dyDescent="0.25">
      <c r="A415" s="41" t="s">
        <v>28</v>
      </c>
      <c r="B415" s="34"/>
      <c r="C415" s="40" t="s">
        <v>27</v>
      </c>
      <c r="D415" s="34"/>
      <c r="E415" s="34">
        <v>-450</v>
      </c>
      <c r="G415" s="36" t="s">
        <v>11</v>
      </c>
      <c r="H415" s="37" t="s">
        <v>12</v>
      </c>
      <c r="I415" s="37" t="s">
        <v>13</v>
      </c>
      <c r="J415" s="37" t="s">
        <v>14</v>
      </c>
      <c r="K415" s="37" t="s">
        <v>15</v>
      </c>
      <c r="M415" s="33" t="s">
        <v>7</v>
      </c>
      <c r="N415" s="33" t="s">
        <v>8</v>
      </c>
    </row>
    <row r="416" spans="1:17" x14ac:dyDescent="0.25">
      <c r="A416" s="41" t="s">
        <v>29</v>
      </c>
      <c r="B416" s="34"/>
      <c r="C416" s="40" t="s">
        <v>27</v>
      </c>
      <c r="D416" s="34"/>
      <c r="E416" s="34">
        <v>-45</v>
      </c>
      <c r="G416" s="38" t="s">
        <v>16</v>
      </c>
      <c r="H416" s="39"/>
      <c r="I416" s="40" t="s">
        <v>13</v>
      </c>
      <c r="J416" s="39"/>
      <c r="K416" s="39"/>
      <c r="M416" s="33" t="s">
        <v>9</v>
      </c>
      <c r="N416" s="33" t="s">
        <v>10</v>
      </c>
    </row>
    <row r="417" spans="1:17" x14ac:dyDescent="0.25">
      <c r="A417" s="41" t="s">
        <v>71</v>
      </c>
      <c r="B417" s="34">
        <v>-204</v>
      </c>
      <c r="C417" s="40" t="s">
        <v>27</v>
      </c>
      <c r="D417" s="35"/>
      <c r="E417" s="34">
        <f>B417*D417</f>
        <v>0</v>
      </c>
      <c r="G417" s="41" t="s">
        <v>237</v>
      </c>
      <c r="H417" s="34">
        <v>7980</v>
      </c>
      <c r="I417" s="40" t="s">
        <v>238</v>
      </c>
      <c r="J417" s="35"/>
      <c r="K417" s="34"/>
    </row>
    <row r="418" spans="1:17" x14ac:dyDescent="0.25">
      <c r="A418" s="38" t="s">
        <v>31</v>
      </c>
      <c r="B418" s="39"/>
      <c r="C418" s="40" t="s">
        <v>13</v>
      </c>
      <c r="D418" s="39"/>
      <c r="E418" s="39">
        <f>SUM(E410:E417)</f>
        <v>-845</v>
      </c>
      <c r="G418" s="41" t="s">
        <v>69</v>
      </c>
      <c r="H418" s="34">
        <v>7600</v>
      </c>
      <c r="I418" s="40" t="s">
        <v>238</v>
      </c>
      <c r="J418" s="35"/>
      <c r="K418" s="34">
        <f>H418*J418</f>
        <v>0</v>
      </c>
      <c r="M418" s="36" t="s">
        <v>11</v>
      </c>
      <c r="N418" s="37" t="s">
        <v>12</v>
      </c>
      <c r="O418" s="37" t="s">
        <v>13</v>
      </c>
      <c r="P418" s="37" t="s">
        <v>14</v>
      </c>
      <c r="Q418" s="37" t="s">
        <v>15</v>
      </c>
    </row>
    <row r="419" spans="1:17" x14ac:dyDescent="0.25">
      <c r="A419" s="38" t="s">
        <v>32</v>
      </c>
      <c r="B419" s="39"/>
      <c r="C419" s="40" t="s">
        <v>13</v>
      </c>
      <c r="D419" s="39"/>
      <c r="E419" s="39">
        <f>SUM(E408,E418)</f>
        <v>-845</v>
      </c>
      <c r="G419" s="38" t="s">
        <v>20</v>
      </c>
      <c r="H419" s="39"/>
      <c r="I419" s="40" t="s">
        <v>13</v>
      </c>
      <c r="J419" s="39"/>
      <c r="K419" s="39">
        <f>SUM(K417:K418)</f>
        <v>0</v>
      </c>
      <c r="M419" s="38" t="s">
        <v>16</v>
      </c>
      <c r="N419" s="39"/>
      <c r="O419" s="40" t="s">
        <v>13</v>
      </c>
      <c r="P419" s="39"/>
      <c r="Q419" s="39"/>
    </row>
    <row r="420" spans="1:17" x14ac:dyDescent="0.25">
      <c r="A420" s="41" t="s">
        <v>13</v>
      </c>
      <c r="B420" s="34"/>
      <c r="C420" s="40" t="s">
        <v>13</v>
      </c>
      <c r="D420" s="34"/>
      <c r="E420" s="34"/>
      <c r="G420" s="41" t="s">
        <v>13</v>
      </c>
      <c r="H420" s="34"/>
      <c r="I420" s="40" t="s">
        <v>13</v>
      </c>
      <c r="J420" s="34"/>
      <c r="K420" s="34"/>
      <c r="M420" s="41" t="s">
        <v>237</v>
      </c>
      <c r="N420" s="34">
        <v>5460</v>
      </c>
      <c r="O420" s="40" t="s">
        <v>238</v>
      </c>
      <c r="P420" s="35"/>
      <c r="Q420" s="34"/>
    </row>
    <row r="421" spans="1:17" x14ac:dyDescent="0.25">
      <c r="A421" s="38" t="s">
        <v>33</v>
      </c>
      <c r="B421" s="39"/>
      <c r="C421" s="40" t="s">
        <v>13</v>
      </c>
      <c r="D421" s="39"/>
      <c r="E421" s="39"/>
      <c r="G421" s="38" t="s">
        <v>21</v>
      </c>
      <c r="H421" s="39"/>
      <c r="I421" s="40" t="s">
        <v>13</v>
      </c>
      <c r="J421" s="39"/>
      <c r="K421" s="39"/>
      <c r="M421" s="41" t="s">
        <v>69</v>
      </c>
      <c r="N421" s="34">
        <v>5200</v>
      </c>
      <c r="O421" s="40" t="s">
        <v>238</v>
      </c>
      <c r="P421" s="35"/>
      <c r="Q421" s="34">
        <f>N421*P421</f>
        <v>0</v>
      </c>
    </row>
    <row r="422" spans="1:17" x14ac:dyDescent="0.25">
      <c r="A422" s="41" t="s">
        <v>34</v>
      </c>
      <c r="B422" s="34">
        <v>-1</v>
      </c>
      <c r="C422" s="40" t="s">
        <v>13</v>
      </c>
      <c r="D422" s="34">
        <v>675</v>
      </c>
      <c r="E422" s="34">
        <f t="shared" ref="E422:E428" si="16">B422*D422</f>
        <v>-675</v>
      </c>
      <c r="G422" s="41" t="s">
        <v>22</v>
      </c>
      <c r="H422" s="34">
        <v>-100</v>
      </c>
      <c r="I422" s="40" t="s">
        <v>18</v>
      </c>
      <c r="J422" s="35"/>
      <c r="K422" s="34">
        <f>H422*J422</f>
        <v>0</v>
      </c>
      <c r="M422" s="41" t="s">
        <v>170</v>
      </c>
      <c r="N422" s="34"/>
      <c r="O422" s="40" t="s">
        <v>171</v>
      </c>
      <c r="P422" s="34"/>
      <c r="Q422" s="34">
        <v>870</v>
      </c>
    </row>
    <row r="423" spans="1:17" x14ac:dyDescent="0.25">
      <c r="A423" s="41" t="s">
        <v>35</v>
      </c>
      <c r="B423" s="34">
        <v>-30</v>
      </c>
      <c r="C423" s="40" t="s">
        <v>13</v>
      </c>
      <c r="D423" s="34">
        <v>19</v>
      </c>
      <c r="E423" s="34">
        <f t="shared" si="16"/>
        <v>-570</v>
      </c>
      <c r="G423" s="41" t="s">
        <v>23</v>
      </c>
      <c r="H423" s="34">
        <v>-125</v>
      </c>
      <c r="I423" s="40" t="s">
        <v>18</v>
      </c>
      <c r="J423" s="35"/>
      <c r="K423" s="34">
        <f>H423*J423</f>
        <v>0</v>
      </c>
      <c r="M423" s="38" t="s">
        <v>20</v>
      </c>
      <c r="N423" s="39"/>
      <c r="O423" s="40" t="s">
        <v>13</v>
      </c>
      <c r="P423" s="39"/>
      <c r="Q423" s="39">
        <f>SUM(Q420:Q422)</f>
        <v>870</v>
      </c>
    </row>
    <row r="424" spans="1:17" x14ac:dyDescent="0.25">
      <c r="A424" s="41" t="s">
        <v>36</v>
      </c>
      <c r="B424" s="34">
        <v>-1</v>
      </c>
      <c r="C424" s="40" t="s">
        <v>13</v>
      </c>
      <c r="D424" s="34">
        <v>140</v>
      </c>
      <c r="E424" s="34">
        <f t="shared" si="16"/>
        <v>-140</v>
      </c>
      <c r="G424" s="41" t="s">
        <v>70</v>
      </c>
      <c r="H424" s="34">
        <v>-27</v>
      </c>
      <c r="I424" s="40" t="s">
        <v>18</v>
      </c>
      <c r="J424" s="35"/>
      <c r="K424" s="34">
        <f>H424*J424</f>
        <v>0</v>
      </c>
      <c r="M424" s="41" t="s">
        <v>13</v>
      </c>
      <c r="N424" s="34"/>
      <c r="O424" s="40" t="s">
        <v>13</v>
      </c>
      <c r="P424" s="34"/>
      <c r="Q424" s="34"/>
    </row>
    <row r="425" spans="1:17" x14ac:dyDescent="0.25">
      <c r="A425" s="41" t="s">
        <v>37</v>
      </c>
      <c r="B425" s="34">
        <v>-1</v>
      </c>
      <c r="C425" s="40" t="s">
        <v>13</v>
      </c>
      <c r="D425" s="34">
        <v>400</v>
      </c>
      <c r="E425" s="34">
        <f t="shared" si="16"/>
        <v>-400</v>
      </c>
      <c r="G425" s="41" t="s">
        <v>125</v>
      </c>
      <c r="H425" s="34">
        <v>-169</v>
      </c>
      <c r="I425" s="40" t="s">
        <v>18</v>
      </c>
      <c r="J425" s="35"/>
      <c r="K425" s="34">
        <f>H425*J425</f>
        <v>0</v>
      </c>
      <c r="M425" s="38" t="s">
        <v>21</v>
      </c>
      <c r="N425" s="39"/>
      <c r="O425" s="40" t="s">
        <v>13</v>
      </c>
      <c r="P425" s="39"/>
      <c r="Q425" s="39"/>
    </row>
    <row r="426" spans="1:17" x14ac:dyDescent="0.25">
      <c r="A426" s="41" t="s">
        <v>38</v>
      </c>
      <c r="B426" s="34">
        <v>-1</v>
      </c>
      <c r="C426" s="40" t="s">
        <v>13</v>
      </c>
      <c r="D426" s="34">
        <v>165</v>
      </c>
      <c r="E426" s="34">
        <f t="shared" si="16"/>
        <v>-165</v>
      </c>
      <c r="G426" s="41" t="s">
        <v>26</v>
      </c>
      <c r="H426" s="34"/>
      <c r="I426" s="40" t="s">
        <v>27</v>
      </c>
      <c r="J426" s="34"/>
      <c r="K426" s="34">
        <v>-125</v>
      </c>
      <c r="M426" s="41" t="s">
        <v>299</v>
      </c>
      <c r="N426" s="34">
        <v>-40</v>
      </c>
      <c r="O426" s="40" t="s">
        <v>18</v>
      </c>
      <c r="P426" s="35"/>
      <c r="Q426" s="34">
        <f>N426*P426</f>
        <v>0</v>
      </c>
    </row>
    <row r="427" spans="1:17" x14ac:dyDescent="0.25">
      <c r="A427" s="41" t="s">
        <v>39</v>
      </c>
      <c r="B427" s="34">
        <v>-3</v>
      </c>
      <c r="C427" s="40" t="s">
        <v>13</v>
      </c>
      <c r="D427" s="34">
        <v>175</v>
      </c>
      <c r="E427" s="34">
        <f t="shared" si="16"/>
        <v>-525</v>
      </c>
      <c r="G427" s="41" t="s">
        <v>28</v>
      </c>
      <c r="H427" s="34"/>
      <c r="I427" s="40" t="s">
        <v>27</v>
      </c>
      <c r="J427" s="34"/>
      <c r="K427" s="34">
        <v>-190</v>
      </c>
      <c r="M427" s="41" t="s">
        <v>300</v>
      </c>
      <c r="N427" s="34">
        <v>-160</v>
      </c>
      <c r="O427" s="40" t="s">
        <v>18</v>
      </c>
      <c r="P427" s="35"/>
      <c r="Q427" s="34">
        <f>N427*P427</f>
        <v>0</v>
      </c>
    </row>
    <row r="428" spans="1:17" x14ac:dyDescent="0.25">
      <c r="A428" s="41" t="s">
        <v>276</v>
      </c>
      <c r="B428" s="34">
        <v>-1</v>
      </c>
      <c r="C428" s="40" t="s">
        <v>13</v>
      </c>
      <c r="D428" s="34">
        <v>1879</v>
      </c>
      <c r="E428" s="34">
        <f t="shared" si="16"/>
        <v>-1879</v>
      </c>
      <c r="G428" s="41" t="s">
        <v>29</v>
      </c>
      <c r="H428" s="34"/>
      <c r="I428" s="40" t="s">
        <v>27</v>
      </c>
      <c r="J428" s="34"/>
      <c r="K428" s="34">
        <v>-30</v>
      </c>
      <c r="M428" s="41" t="s">
        <v>24</v>
      </c>
      <c r="N428" s="34">
        <v>-15</v>
      </c>
      <c r="O428" s="40" t="s">
        <v>25</v>
      </c>
      <c r="P428" s="35"/>
      <c r="Q428" s="34"/>
    </row>
    <row r="429" spans="1:17" x14ac:dyDescent="0.25">
      <c r="A429" s="41" t="s">
        <v>45</v>
      </c>
      <c r="B429" s="34"/>
      <c r="C429" s="40" t="s">
        <v>13</v>
      </c>
      <c r="D429" s="34"/>
      <c r="E429" s="34">
        <v>-500</v>
      </c>
      <c r="G429" s="41" t="s">
        <v>71</v>
      </c>
      <c r="H429" s="34">
        <v>-164</v>
      </c>
      <c r="I429" s="40" t="s">
        <v>27</v>
      </c>
      <c r="J429" s="35"/>
      <c r="K429" s="34">
        <f>H429*J429</f>
        <v>0</v>
      </c>
      <c r="M429" s="41" t="s">
        <v>71</v>
      </c>
      <c r="N429" s="34">
        <v>-156</v>
      </c>
      <c r="O429" s="40" t="s">
        <v>27</v>
      </c>
      <c r="P429" s="35"/>
      <c r="Q429" s="34">
        <f>N429*P429</f>
        <v>0</v>
      </c>
    </row>
    <row r="430" spans="1:17" x14ac:dyDescent="0.25">
      <c r="A430" s="38" t="s">
        <v>46</v>
      </c>
      <c r="B430" s="39"/>
      <c r="C430" s="40" t="s">
        <v>13</v>
      </c>
      <c r="D430" s="39"/>
      <c r="E430" s="39">
        <f>SUM(E422:E429)</f>
        <v>-4854</v>
      </c>
      <c r="G430" s="38" t="s">
        <v>31</v>
      </c>
      <c r="H430" s="39"/>
      <c r="I430" s="40" t="s">
        <v>13</v>
      </c>
      <c r="J430" s="39"/>
      <c r="K430" s="39">
        <f>SUM(K421:K429)</f>
        <v>-345</v>
      </c>
      <c r="M430" s="38" t="s">
        <v>31</v>
      </c>
      <c r="N430" s="39"/>
      <c r="O430" s="40" t="s">
        <v>13</v>
      </c>
      <c r="P430" s="39"/>
      <c r="Q430" s="39">
        <f>SUM(Q425:Q429)</f>
        <v>0</v>
      </c>
    </row>
    <row r="431" spans="1:17" x14ac:dyDescent="0.25">
      <c r="A431" s="41" t="s">
        <v>47</v>
      </c>
      <c r="B431" s="34"/>
      <c r="C431" s="40" t="s">
        <v>13</v>
      </c>
      <c r="D431" s="34"/>
      <c r="E431" s="34">
        <f>SUM(E419,E430)</f>
        <v>-5699</v>
      </c>
      <c r="G431" s="38" t="s">
        <v>32</v>
      </c>
      <c r="H431" s="39"/>
      <c r="I431" s="40" t="s">
        <v>13</v>
      </c>
      <c r="J431" s="39"/>
      <c r="K431" s="39">
        <f>SUM(K419,K430)</f>
        <v>-345</v>
      </c>
      <c r="M431" s="38" t="s">
        <v>32</v>
      </c>
      <c r="N431" s="39"/>
      <c r="O431" s="40" t="s">
        <v>13</v>
      </c>
      <c r="P431" s="39"/>
      <c r="Q431" s="39">
        <f>SUM(Q423,Q430)</f>
        <v>870</v>
      </c>
    </row>
    <row r="432" spans="1:17" x14ac:dyDescent="0.25">
      <c r="G432" s="41" t="s">
        <v>13</v>
      </c>
      <c r="H432" s="34"/>
      <c r="I432" s="40" t="s">
        <v>13</v>
      </c>
      <c r="J432" s="34"/>
      <c r="K432" s="34"/>
      <c r="M432" s="41" t="s">
        <v>13</v>
      </c>
      <c r="N432" s="34"/>
      <c r="O432" s="40" t="s">
        <v>13</v>
      </c>
      <c r="P432" s="34"/>
      <c r="Q432" s="34"/>
    </row>
    <row r="433" spans="1:17" x14ac:dyDescent="0.25">
      <c r="G433" s="38" t="s">
        <v>33</v>
      </c>
      <c r="H433" s="39"/>
      <c r="I433" s="40" t="s">
        <v>13</v>
      </c>
      <c r="J433" s="39"/>
      <c r="K433" s="39"/>
      <c r="M433" s="38" t="s">
        <v>33</v>
      </c>
      <c r="N433" s="39"/>
      <c r="O433" s="40" t="s">
        <v>13</v>
      </c>
      <c r="P433" s="39"/>
      <c r="Q433" s="39"/>
    </row>
    <row r="434" spans="1:17" x14ac:dyDescent="0.25">
      <c r="G434" s="41" t="s">
        <v>34</v>
      </c>
      <c r="H434" s="34">
        <v>-1</v>
      </c>
      <c r="I434" s="40" t="s">
        <v>13</v>
      </c>
      <c r="J434" s="34">
        <v>675</v>
      </c>
      <c r="K434" s="34">
        <f t="shared" ref="K434:K439" si="17">H434*J434</f>
        <v>-675</v>
      </c>
      <c r="M434" s="41" t="s">
        <v>34</v>
      </c>
      <c r="N434" s="34">
        <v>-1</v>
      </c>
      <c r="O434" s="40" t="s">
        <v>13</v>
      </c>
      <c r="P434" s="34">
        <v>675</v>
      </c>
      <c r="Q434" s="34">
        <f>N434*P434</f>
        <v>-675</v>
      </c>
    </row>
    <row r="435" spans="1:17" x14ac:dyDescent="0.25">
      <c r="A435" s="33" t="s">
        <v>48</v>
      </c>
      <c r="G435" s="41" t="s">
        <v>36</v>
      </c>
      <c r="H435" s="34">
        <v>-1</v>
      </c>
      <c r="I435" s="40" t="s">
        <v>13</v>
      </c>
      <c r="J435" s="34">
        <v>140</v>
      </c>
      <c r="K435" s="34">
        <f t="shared" si="17"/>
        <v>-140</v>
      </c>
      <c r="M435" s="41" t="s">
        <v>35</v>
      </c>
      <c r="N435" s="34">
        <v>-15</v>
      </c>
      <c r="O435" s="40" t="s">
        <v>13</v>
      </c>
      <c r="P435" s="34">
        <v>22</v>
      </c>
      <c r="Q435" s="34">
        <f>N435*P435</f>
        <v>-330</v>
      </c>
    </row>
    <row r="436" spans="1:17" x14ac:dyDescent="0.25">
      <c r="G436" s="41" t="s">
        <v>37</v>
      </c>
      <c r="H436" s="34">
        <v>-1</v>
      </c>
      <c r="I436" s="40" t="s">
        <v>13</v>
      </c>
      <c r="J436" s="34">
        <v>400</v>
      </c>
      <c r="K436" s="34">
        <f t="shared" si="17"/>
        <v>-400</v>
      </c>
      <c r="M436" s="41" t="s">
        <v>37</v>
      </c>
      <c r="N436" s="34">
        <v>-1</v>
      </c>
      <c r="O436" s="40" t="s">
        <v>13</v>
      </c>
      <c r="P436" s="34">
        <v>400</v>
      </c>
      <c r="Q436" s="34">
        <f>N436*P436</f>
        <v>-400</v>
      </c>
    </row>
    <row r="437" spans="1:17" x14ac:dyDescent="0.25">
      <c r="A437" s="32" t="s">
        <v>279</v>
      </c>
      <c r="G437" s="41" t="s">
        <v>38</v>
      </c>
      <c r="H437" s="34">
        <v>-1</v>
      </c>
      <c r="I437" s="40" t="s">
        <v>13</v>
      </c>
      <c r="J437" s="34">
        <v>165</v>
      </c>
      <c r="K437" s="34">
        <f t="shared" si="17"/>
        <v>-165</v>
      </c>
      <c r="M437" s="41" t="s">
        <v>38</v>
      </c>
      <c r="N437" s="34">
        <v>-1</v>
      </c>
      <c r="O437" s="40" t="s">
        <v>13</v>
      </c>
      <c r="P437" s="34">
        <v>165</v>
      </c>
      <c r="Q437" s="34">
        <f>N437*P437</f>
        <v>-165</v>
      </c>
    </row>
    <row r="438" spans="1:17" x14ac:dyDescent="0.25">
      <c r="A438" s="33" t="s">
        <v>1</v>
      </c>
      <c r="B438" s="33" t="s">
        <v>236</v>
      </c>
      <c r="G438" s="41" t="s">
        <v>39</v>
      </c>
      <c r="H438" s="34">
        <v>-2</v>
      </c>
      <c r="I438" s="40" t="s">
        <v>13</v>
      </c>
      <c r="J438" s="34">
        <v>175</v>
      </c>
      <c r="K438" s="34">
        <f t="shared" si="17"/>
        <v>-350</v>
      </c>
      <c r="M438" s="41" t="s">
        <v>276</v>
      </c>
      <c r="N438" s="34">
        <v>-1</v>
      </c>
      <c r="O438" s="40" t="s">
        <v>13</v>
      </c>
      <c r="P438" s="34">
        <v>775</v>
      </c>
      <c r="Q438" s="34">
        <f>N438*P438</f>
        <v>-775</v>
      </c>
    </row>
    <row r="439" spans="1:17" x14ac:dyDescent="0.25">
      <c r="A439" s="33" t="s">
        <v>3</v>
      </c>
      <c r="B439" s="33" t="s">
        <v>4</v>
      </c>
      <c r="G439" s="41" t="s">
        <v>276</v>
      </c>
      <c r="H439" s="34">
        <v>-1</v>
      </c>
      <c r="I439" s="40" t="s">
        <v>13</v>
      </c>
      <c r="J439" s="34">
        <v>1540</v>
      </c>
      <c r="K439" s="34">
        <f t="shared" si="17"/>
        <v>-1540</v>
      </c>
      <c r="M439" s="41" t="s">
        <v>45</v>
      </c>
      <c r="N439" s="34"/>
      <c r="O439" s="40" t="s">
        <v>13</v>
      </c>
      <c r="P439" s="34"/>
      <c r="Q439" s="34">
        <v>-500</v>
      </c>
    </row>
    <row r="440" spans="1:17" x14ac:dyDescent="0.25">
      <c r="A440" s="33" t="s">
        <v>5</v>
      </c>
      <c r="B440" s="33" t="s">
        <v>6</v>
      </c>
      <c r="G440" s="41" t="s">
        <v>45</v>
      </c>
      <c r="H440" s="34"/>
      <c r="I440" s="40" t="s">
        <v>13</v>
      </c>
      <c r="J440" s="34"/>
      <c r="K440" s="34">
        <v>-500</v>
      </c>
      <c r="M440" s="38" t="s">
        <v>46</v>
      </c>
      <c r="N440" s="39"/>
      <c r="O440" s="40" t="s">
        <v>13</v>
      </c>
      <c r="P440" s="39"/>
      <c r="Q440" s="39">
        <f>SUM(Q434:Q439)</f>
        <v>-2845</v>
      </c>
    </row>
    <row r="441" spans="1:17" x14ac:dyDescent="0.25">
      <c r="A441" s="33" t="s">
        <v>7</v>
      </c>
      <c r="B441" s="33" t="s">
        <v>8</v>
      </c>
      <c r="G441" s="38" t="s">
        <v>46</v>
      </c>
      <c r="H441" s="39"/>
      <c r="I441" s="40" t="s">
        <v>13</v>
      </c>
      <c r="J441" s="39"/>
      <c r="K441" s="39">
        <f>SUM(K434:K440)</f>
        <v>-3770</v>
      </c>
      <c r="M441" s="41" t="s">
        <v>47</v>
      </c>
      <c r="N441" s="34"/>
      <c r="O441" s="40" t="s">
        <v>13</v>
      </c>
      <c r="P441" s="34"/>
      <c r="Q441" s="34">
        <f>SUM(Q431,Q440)</f>
        <v>-1975</v>
      </c>
    </row>
    <row r="442" spans="1:17" x14ac:dyDescent="0.25">
      <c r="A442" s="33" t="s">
        <v>9</v>
      </c>
      <c r="B442" s="33" t="s">
        <v>10</v>
      </c>
      <c r="G442" s="41" t="s">
        <v>47</v>
      </c>
      <c r="H442" s="34"/>
      <c r="I442" s="40" t="s">
        <v>13</v>
      </c>
      <c r="J442" s="34"/>
      <c r="K442" s="34">
        <f>SUM(K431,K441)</f>
        <v>-4115</v>
      </c>
    </row>
    <row r="443" spans="1:17" x14ac:dyDescent="0.25">
      <c r="M443" s="33" t="s">
        <v>173</v>
      </c>
    </row>
    <row r="444" spans="1:17" x14ac:dyDescent="0.25">
      <c r="A444" s="36" t="s">
        <v>11</v>
      </c>
      <c r="B444" s="37" t="s">
        <v>12</v>
      </c>
      <c r="C444" s="37" t="s">
        <v>13</v>
      </c>
      <c r="D444" s="37" t="s">
        <v>14</v>
      </c>
      <c r="E444" s="37" t="s">
        <v>15</v>
      </c>
      <c r="G444" s="33" t="s">
        <v>277</v>
      </c>
      <c r="M444" s="33" t="s">
        <v>174</v>
      </c>
    </row>
    <row r="445" spans="1:17" x14ac:dyDescent="0.25">
      <c r="A445" s="38" t="s">
        <v>16</v>
      </c>
      <c r="B445" s="39"/>
      <c r="C445" s="40" t="s">
        <v>13</v>
      </c>
      <c r="D445" s="39"/>
      <c r="E445" s="39"/>
    </row>
    <row r="446" spans="1:17" x14ac:dyDescent="0.25">
      <c r="A446" s="41" t="s">
        <v>237</v>
      </c>
      <c r="B446" s="34">
        <v>4410</v>
      </c>
      <c r="C446" s="40" t="s">
        <v>238</v>
      </c>
      <c r="D446" s="35"/>
      <c r="E446" s="34"/>
      <c r="G446" s="33" t="s">
        <v>48</v>
      </c>
      <c r="M446" s="33" t="s">
        <v>48</v>
      </c>
    </row>
    <row r="447" spans="1:17" x14ac:dyDescent="0.25">
      <c r="A447" s="41" t="s">
        <v>69</v>
      </c>
      <c r="B447" s="34">
        <v>4200</v>
      </c>
      <c r="C447" s="40" t="s">
        <v>238</v>
      </c>
      <c r="D447" s="35"/>
      <c r="E447" s="34">
        <f>B447*D447</f>
        <v>0</v>
      </c>
    </row>
    <row r="448" spans="1:17" x14ac:dyDescent="0.25">
      <c r="A448" s="38" t="s">
        <v>20</v>
      </c>
      <c r="B448" s="39"/>
      <c r="C448" s="40" t="s">
        <v>13</v>
      </c>
      <c r="D448" s="39"/>
      <c r="E448" s="39">
        <f>SUM(E446:E447)</f>
        <v>0</v>
      </c>
      <c r="G448" s="32" t="s">
        <v>278</v>
      </c>
      <c r="M448" s="32" t="s">
        <v>302</v>
      </c>
    </row>
    <row r="449" spans="1:17" x14ac:dyDescent="0.25">
      <c r="A449" s="41" t="s">
        <v>13</v>
      </c>
      <c r="B449" s="34"/>
      <c r="C449" s="40" t="s">
        <v>13</v>
      </c>
      <c r="D449" s="34"/>
      <c r="E449" s="34"/>
      <c r="G449" s="33" t="s">
        <v>1</v>
      </c>
      <c r="H449" s="33" t="s">
        <v>236</v>
      </c>
      <c r="M449" s="33" t="s">
        <v>1</v>
      </c>
      <c r="N449" s="33" t="s">
        <v>236</v>
      </c>
    </row>
    <row r="450" spans="1:17" x14ac:dyDescent="0.25">
      <c r="A450" s="38" t="s">
        <v>21</v>
      </c>
      <c r="B450" s="39"/>
      <c r="C450" s="40" t="s">
        <v>13</v>
      </c>
      <c r="D450" s="39"/>
      <c r="E450" s="39"/>
      <c r="G450" s="33" t="s">
        <v>3</v>
      </c>
      <c r="H450" s="33" t="s">
        <v>4</v>
      </c>
      <c r="M450" s="33" t="s">
        <v>3</v>
      </c>
      <c r="N450" s="33" t="s">
        <v>4</v>
      </c>
    </row>
    <row r="451" spans="1:17" x14ac:dyDescent="0.25">
      <c r="A451" s="41" t="s">
        <v>22</v>
      </c>
      <c r="B451" s="34">
        <v>-60</v>
      </c>
      <c r="C451" s="40" t="s">
        <v>18</v>
      </c>
      <c r="D451" s="35"/>
      <c r="E451" s="34">
        <f>B451*D451</f>
        <v>0</v>
      </c>
      <c r="G451" s="33" t="s">
        <v>5</v>
      </c>
      <c r="H451" s="33" t="s">
        <v>6</v>
      </c>
      <c r="M451" s="33" t="s">
        <v>5</v>
      </c>
      <c r="N451" s="33" t="s">
        <v>169</v>
      </c>
    </row>
    <row r="452" spans="1:17" x14ac:dyDescent="0.25">
      <c r="A452" s="41" t="s">
        <v>24</v>
      </c>
      <c r="B452" s="34">
        <v>-30</v>
      </c>
      <c r="C452" s="40" t="s">
        <v>25</v>
      </c>
      <c r="D452" s="35"/>
      <c r="E452" s="34"/>
      <c r="G452" s="33" t="s">
        <v>7</v>
      </c>
      <c r="H452" s="33" t="s">
        <v>8</v>
      </c>
      <c r="M452" s="33" t="s">
        <v>7</v>
      </c>
      <c r="N452" s="33" t="s">
        <v>8</v>
      </c>
    </row>
    <row r="453" spans="1:17" x14ac:dyDescent="0.25">
      <c r="A453" s="41" t="s">
        <v>26</v>
      </c>
      <c r="B453" s="34"/>
      <c r="C453" s="40" t="s">
        <v>27</v>
      </c>
      <c r="D453" s="34"/>
      <c r="E453" s="34">
        <v>-125</v>
      </c>
      <c r="G453" s="33" t="s">
        <v>9</v>
      </c>
      <c r="H453" s="33" t="s">
        <v>124</v>
      </c>
      <c r="M453" s="33" t="s">
        <v>9</v>
      </c>
      <c r="N453" s="33" t="s">
        <v>10</v>
      </c>
    </row>
    <row r="454" spans="1:17" x14ac:dyDescent="0.25">
      <c r="A454" s="41" t="s">
        <v>71</v>
      </c>
      <c r="B454" s="34">
        <v>-84</v>
      </c>
      <c r="C454" s="40" t="s">
        <v>27</v>
      </c>
      <c r="D454" s="35"/>
      <c r="E454" s="34">
        <f>B454*D454</f>
        <v>0</v>
      </c>
    </row>
    <row r="455" spans="1:17" x14ac:dyDescent="0.25">
      <c r="A455" s="38" t="s">
        <v>31</v>
      </c>
      <c r="B455" s="39"/>
      <c r="C455" s="40" t="s">
        <v>13</v>
      </c>
      <c r="D455" s="39"/>
      <c r="E455" s="39">
        <f>SUM(E450:E454)</f>
        <v>-125</v>
      </c>
      <c r="G455" s="36" t="s">
        <v>11</v>
      </c>
      <c r="H455" s="37" t="s">
        <v>12</v>
      </c>
      <c r="I455" s="37" t="s">
        <v>13</v>
      </c>
      <c r="J455" s="37" t="s">
        <v>14</v>
      </c>
      <c r="K455" s="37" t="s">
        <v>15</v>
      </c>
      <c r="M455" s="36" t="s">
        <v>11</v>
      </c>
      <c r="N455" s="37" t="s">
        <v>12</v>
      </c>
      <c r="O455" s="37" t="s">
        <v>13</v>
      </c>
      <c r="P455" s="37" t="s">
        <v>14</v>
      </c>
      <c r="Q455" s="37" t="s">
        <v>15</v>
      </c>
    </row>
    <row r="456" spans="1:17" x14ac:dyDescent="0.25">
      <c r="A456" s="38" t="s">
        <v>32</v>
      </c>
      <c r="B456" s="39"/>
      <c r="C456" s="40" t="s">
        <v>13</v>
      </c>
      <c r="D456" s="39"/>
      <c r="E456" s="39">
        <f>SUM(E448,E455)</f>
        <v>-125</v>
      </c>
      <c r="G456" s="38" t="s">
        <v>16</v>
      </c>
      <c r="H456" s="39"/>
      <c r="I456" s="40" t="s">
        <v>13</v>
      </c>
      <c r="J456" s="39"/>
      <c r="K456" s="39"/>
    </row>
    <row r="457" spans="1:17" x14ac:dyDescent="0.25">
      <c r="A457" s="41" t="s">
        <v>13</v>
      </c>
      <c r="B457" s="34"/>
      <c r="C457" s="40" t="s">
        <v>13</v>
      </c>
      <c r="D457" s="34"/>
      <c r="E457" s="34"/>
      <c r="G457" s="41" t="s">
        <v>237</v>
      </c>
      <c r="H457" s="34">
        <v>11655</v>
      </c>
      <c r="I457" s="40" t="s">
        <v>238</v>
      </c>
      <c r="J457" s="35"/>
      <c r="K457" s="34"/>
      <c r="M457" s="33" t="s">
        <v>327</v>
      </c>
    </row>
    <row r="458" spans="1:17" x14ac:dyDescent="0.25">
      <c r="A458" s="38" t="s">
        <v>33</v>
      </c>
      <c r="B458" s="39"/>
      <c r="C458" s="40" t="s">
        <v>13</v>
      </c>
      <c r="D458" s="39"/>
      <c r="E458" s="39"/>
      <c r="G458" s="41" t="s">
        <v>69</v>
      </c>
      <c r="H458" s="34">
        <v>11100</v>
      </c>
      <c r="I458" s="40" t="s">
        <v>238</v>
      </c>
      <c r="J458" s="35"/>
      <c r="K458" s="34">
        <f>H458*J458</f>
        <v>0</v>
      </c>
    </row>
    <row r="459" spans="1:17" x14ac:dyDescent="0.25">
      <c r="A459" s="41" t="s">
        <v>34</v>
      </c>
      <c r="B459" s="34">
        <v>-1</v>
      </c>
      <c r="C459" s="40" t="s">
        <v>13</v>
      </c>
      <c r="D459" s="34">
        <v>675</v>
      </c>
      <c r="E459" s="34">
        <f t="shared" ref="E459:E466" si="18">B459*D459</f>
        <v>-675</v>
      </c>
      <c r="G459" s="38" t="s">
        <v>20</v>
      </c>
      <c r="H459" s="39"/>
      <c r="I459" s="40" t="s">
        <v>13</v>
      </c>
      <c r="J459" s="39"/>
      <c r="K459" s="39">
        <f>SUM(K457:K458)</f>
        <v>0</v>
      </c>
      <c r="M459" s="33" t="s">
        <v>48</v>
      </c>
    </row>
    <row r="460" spans="1:17" x14ac:dyDescent="0.25">
      <c r="A460" s="41" t="s">
        <v>35</v>
      </c>
      <c r="B460" s="34">
        <v>-30</v>
      </c>
      <c r="C460" s="40" t="s">
        <v>13</v>
      </c>
      <c r="D460" s="34">
        <v>22</v>
      </c>
      <c r="E460" s="34">
        <f t="shared" si="18"/>
        <v>-660</v>
      </c>
      <c r="G460" s="41" t="s">
        <v>13</v>
      </c>
      <c r="H460" s="34"/>
      <c r="I460" s="40" t="s">
        <v>13</v>
      </c>
      <c r="J460" s="34"/>
      <c r="K460" s="34"/>
    </row>
    <row r="461" spans="1:17" x14ac:dyDescent="0.25">
      <c r="A461" s="41" t="s">
        <v>37</v>
      </c>
      <c r="B461" s="34">
        <v>-1</v>
      </c>
      <c r="C461" s="40" t="s">
        <v>13</v>
      </c>
      <c r="D461" s="34">
        <v>400</v>
      </c>
      <c r="E461" s="34">
        <f t="shared" si="18"/>
        <v>-400</v>
      </c>
      <c r="G461" s="38" t="s">
        <v>21</v>
      </c>
      <c r="H461" s="39"/>
      <c r="I461" s="40" t="s">
        <v>13</v>
      </c>
      <c r="J461" s="39"/>
      <c r="K461" s="39"/>
      <c r="M461" s="32" t="s">
        <v>302</v>
      </c>
    </row>
    <row r="462" spans="1:17" x14ac:dyDescent="0.25">
      <c r="A462" s="41" t="s">
        <v>38</v>
      </c>
      <c r="B462" s="34">
        <v>-1</v>
      </c>
      <c r="C462" s="40" t="s">
        <v>13</v>
      </c>
      <c r="D462" s="34">
        <v>165</v>
      </c>
      <c r="E462" s="34">
        <f t="shared" si="18"/>
        <v>-165</v>
      </c>
      <c r="G462" s="41" t="s">
        <v>22</v>
      </c>
      <c r="H462" s="34">
        <v>-200</v>
      </c>
      <c r="I462" s="40" t="s">
        <v>18</v>
      </c>
      <c r="J462" s="35"/>
      <c r="K462" s="34">
        <f>H462*J462</f>
        <v>0</v>
      </c>
      <c r="M462" s="33" t="s">
        <v>1</v>
      </c>
      <c r="N462" s="33" t="s">
        <v>236</v>
      </c>
    </row>
    <row r="463" spans="1:17" x14ac:dyDescent="0.25">
      <c r="A463" s="41" t="s">
        <v>39</v>
      </c>
      <c r="B463" s="34">
        <v>-1</v>
      </c>
      <c r="C463" s="40" t="s">
        <v>13</v>
      </c>
      <c r="D463" s="34">
        <v>175</v>
      </c>
      <c r="E463" s="34">
        <f t="shared" si="18"/>
        <v>-175</v>
      </c>
      <c r="G463" s="41" t="s">
        <v>23</v>
      </c>
      <c r="H463" s="34">
        <v>-194</v>
      </c>
      <c r="I463" s="40" t="s">
        <v>18</v>
      </c>
      <c r="J463" s="35"/>
      <c r="K463" s="34">
        <f>H463*J463</f>
        <v>0</v>
      </c>
      <c r="M463" s="33" t="s">
        <v>3</v>
      </c>
      <c r="N463" s="33" t="s">
        <v>4</v>
      </c>
    </row>
    <row r="464" spans="1:17" x14ac:dyDescent="0.25">
      <c r="A464" s="41" t="s">
        <v>129</v>
      </c>
      <c r="B464" s="34">
        <v>-1</v>
      </c>
      <c r="C464" s="40" t="s">
        <v>13</v>
      </c>
      <c r="D464" s="34">
        <v>275</v>
      </c>
      <c r="E464" s="34">
        <f t="shared" si="18"/>
        <v>-275</v>
      </c>
      <c r="G464" s="41" t="s">
        <v>70</v>
      </c>
      <c r="H464" s="34">
        <v>-30</v>
      </c>
      <c r="I464" s="40" t="s">
        <v>18</v>
      </c>
      <c r="J464" s="35"/>
      <c r="K464" s="34">
        <f>H464*J464</f>
        <v>0</v>
      </c>
      <c r="M464" s="33" t="s">
        <v>5</v>
      </c>
      <c r="N464" s="33" t="s">
        <v>169</v>
      </c>
    </row>
    <row r="465" spans="1:17" x14ac:dyDescent="0.25">
      <c r="A465" s="41" t="s">
        <v>247</v>
      </c>
      <c r="B465" s="34">
        <v>-1</v>
      </c>
      <c r="C465" s="40" t="s">
        <v>13</v>
      </c>
      <c r="D465" s="34">
        <v>175</v>
      </c>
      <c r="E465" s="34">
        <f t="shared" si="18"/>
        <v>-175</v>
      </c>
      <c r="G465" s="41" t="s">
        <v>125</v>
      </c>
      <c r="H465" s="34">
        <v>-160</v>
      </c>
      <c r="I465" s="40" t="s">
        <v>18</v>
      </c>
      <c r="J465" s="35"/>
      <c r="K465" s="34">
        <f>H465*J465</f>
        <v>0</v>
      </c>
      <c r="M465" s="33" t="s">
        <v>7</v>
      </c>
      <c r="N465" s="33" t="s">
        <v>8</v>
      </c>
    </row>
    <row r="466" spans="1:17" x14ac:dyDescent="0.25">
      <c r="A466" s="41" t="s">
        <v>276</v>
      </c>
      <c r="B466" s="34">
        <v>-1</v>
      </c>
      <c r="C466" s="40" t="s">
        <v>13</v>
      </c>
      <c r="D466" s="34">
        <v>1201</v>
      </c>
      <c r="E466" s="34">
        <f t="shared" si="18"/>
        <v>-1201</v>
      </c>
      <c r="G466" s="41" t="s">
        <v>26</v>
      </c>
      <c r="H466" s="34"/>
      <c r="I466" s="40" t="s">
        <v>27</v>
      </c>
      <c r="J466" s="34"/>
      <c r="K466" s="34">
        <v>-350</v>
      </c>
      <c r="M466" s="33" t="s">
        <v>9</v>
      </c>
      <c r="N466" s="33" t="s">
        <v>10</v>
      </c>
    </row>
    <row r="467" spans="1:17" x14ac:dyDescent="0.25">
      <c r="A467" s="41" t="s">
        <v>45</v>
      </c>
      <c r="B467" s="34"/>
      <c r="C467" s="40" t="s">
        <v>13</v>
      </c>
      <c r="D467" s="34"/>
      <c r="E467" s="34">
        <v>-500</v>
      </c>
      <c r="G467" s="41" t="s">
        <v>28</v>
      </c>
      <c r="H467" s="34"/>
      <c r="I467" s="40" t="s">
        <v>27</v>
      </c>
      <c r="J467" s="34"/>
      <c r="K467" s="34">
        <v>-450</v>
      </c>
    </row>
    <row r="468" spans="1:17" x14ac:dyDescent="0.25">
      <c r="A468" s="38" t="s">
        <v>46</v>
      </c>
      <c r="B468" s="39"/>
      <c r="C468" s="40" t="s">
        <v>13</v>
      </c>
      <c r="D468" s="39"/>
      <c r="E468" s="39">
        <f>SUM(E459:E467)</f>
        <v>-4226</v>
      </c>
      <c r="G468" s="41" t="s">
        <v>29</v>
      </c>
      <c r="H468" s="34"/>
      <c r="I468" s="40" t="s">
        <v>27</v>
      </c>
      <c r="J468" s="34"/>
      <c r="K468" s="34">
        <v>-45</v>
      </c>
      <c r="M468" s="36" t="s">
        <v>11</v>
      </c>
      <c r="N468" s="37" t="s">
        <v>12</v>
      </c>
      <c r="O468" s="37" t="s">
        <v>13</v>
      </c>
      <c r="P468" s="37" t="s">
        <v>14</v>
      </c>
      <c r="Q468" s="37" t="s">
        <v>15</v>
      </c>
    </row>
    <row r="469" spans="1:17" x14ac:dyDescent="0.25">
      <c r="A469" s="41" t="s">
        <v>47</v>
      </c>
      <c r="B469" s="34"/>
      <c r="C469" s="40" t="s">
        <v>13</v>
      </c>
      <c r="D469" s="34"/>
      <c r="E469" s="34">
        <f>SUM(E456,E468)</f>
        <v>-4351</v>
      </c>
      <c r="G469" s="41" t="s">
        <v>71</v>
      </c>
      <c r="H469" s="34">
        <v>-204</v>
      </c>
      <c r="I469" s="40" t="s">
        <v>27</v>
      </c>
      <c r="J469" s="35"/>
      <c r="K469" s="34">
        <f>H469*J469</f>
        <v>0</v>
      </c>
    </row>
    <row r="470" spans="1:17" x14ac:dyDescent="0.25">
      <c r="G470" s="38" t="s">
        <v>31</v>
      </c>
      <c r="H470" s="39"/>
      <c r="I470" s="40" t="s">
        <v>13</v>
      </c>
      <c r="J470" s="39"/>
      <c r="K470" s="39">
        <f>SUM(K461:K469)</f>
        <v>-845</v>
      </c>
      <c r="M470" s="33" t="s">
        <v>327</v>
      </c>
    </row>
    <row r="471" spans="1:17" x14ac:dyDescent="0.25">
      <c r="A471" s="33" t="s">
        <v>280</v>
      </c>
      <c r="G471" s="38" t="s">
        <v>32</v>
      </c>
      <c r="H471" s="39"/>
      <c r="I471" s="40" t="s">
        <v>13</v>
      </c>
      <c r="J471" s="39"/>
      <c r="K471" s="39">
        <f>SUM(K459,K470)</f>
        <v>-845</v>
      </c>
    </row>
    <row r="472" spans="1:17" x14ac:dyDescent="0.25">
      <c r="A472" s="33" t="s">
        <v>281</v>
      </c>
      <c r="G472" s="41" t="s">
        <v>13</v>
      </c>
      <c r="H472" s="34"/>
      <c r="I472" s="40" t="s">
        <v>13</v>
      </c>
      <c r="J472" s="34"/>
      <c r="K472" s="34"/>
      <c r="M472" s="33" t="s">
        <v>48</v>
      </c>
    </row>
    <row r="473" spans="1:17" x14ac:dyDescent="0.25">
      <c r="G473" s="38" t="s">
        <v>33</v>
      </c>
      <c r="H473" s="39"/>
      <c r="I473" s="40" t="s">
        <v>13</v>
      </c>
      <c r="J473" s="39"/>
      <c r="K473" s="39"/>
    </row>
    <row r="474" spans="1:17" x14ac:dyDescent="0.25">
      <c r="A474" s="33" t="s">
        <v>48</v>
      </c>
      <c r="G474" s="41" t="s">
        <v>34</v>
      </c>
      <c r="H474" s="34">
        <v>-1</v>
      </c>
      <c r="I474" s="40" t="s">
        <v>13</v>
      </c>
      <c r="J474" s="34">
        <v>675</v>
      </c>
      <c r="K474" s="34">
        <f t="shared" ref="K474:K479" si="19">H474*J474</f>
        <v>-675</v>
      </c>
      <c r="M474" s="32" t="s">
        <v>302</v>
      </c>
    </row>
    <row r="475" spans="1:17" x14ac:dyDescent="0.25">
      <c r="G475" s="41" t="s">
        <v>36</v>
      </c>
      <c r="H475" s="34">
        <v>-2</v>
      </c>
      <c r="I475" s="40" t="s">
        <v>13</v>
      </c>
      <c r="J475" s="34">
        <v>140</v>
      </c>
      <c r="K475" s="34">
        <f t="shared" si="19"/>
        <v>-280</v>
      </c>
      <c r="M475" s="33" t="s">
        <v>1</v>
      </c>
      <c r="N475" s="33" t="s">
        <v>236</v>
      </c>
    </row>
    <row r="476" spans="1:17" x14ac:dyDescent="0.25">
      <c r="A476" s="32" t="s">
        <v>282</v>
      </c>
      <c r="G476" s="41" t="s">
        <v>37</v>
      </c>
      <c r="H476" s="34">
        <v>-1</v>
      </c>
      <c r="I476" s="40" t="s">
        <v>13</v>
      </c>
      <c r="J476" s="34">
        <v>400</v>
      </c>
      <c r="K476" s="34">
        <f t="shared" si="19"/>
        <v>-400</v>
      </c>
      <c r="M476" s="33" t="s">
        <v>3</v>
      </c>
      <c r="N476" s="33" t="s">
        <v>4</v>
      </c>
    </row>
    <row r="477" spans="1:17" x14ac:dyDescent="0.25">
      <c r="A477" s="33" t="s">
        <v>1</v>
      </c>
      <c r="B477" s="33" t="s">
        <v>236</v>
      </c>
      <c r="G477" s="41" t="s">
        <v>38</v>
      </c>
      <c r="H477" s="34">
        <v>-1</v>
      </c>
      <c r="I477" s="40" t="s">
        <v>13</v>
      </c>
      <c r="J477" s="34">
        <v>165</v>
      </c>
      <c r="K477" s="34">
        <f t="shared" si="19"/>
        <v>-165</v>
      </c>
      <c r="M477" s="33" t="s">
        <v>5</v>
      </c>
      <c r="N477" s="33" t="s">
        <v>169</v>
      </c>
    </row>
    <row r="478" spans="1:17" x14ac:dyDescent="0.25">
      <c r="A478" s="33" t="s">
        <v>3</v>
      </c>
      <c r="B478" s="33" t="s">
        <v>4</v>
      </c>
      <c r="G478" s="41" t="s">
        <v>39</v>
      </c>
      <c r="H478" s="34">
        <v>-3</v>
      </c>
      <c r="I478" s="40" t="s">
        <v>13</v>
      </c>
      <c r="J478" s="34">
        <v>175</v>
      </c>
      <c r="K478" s="34">
        <f t="shared" si="19"/>
        <v>-525</v>
      </c>
      <c r="M478" s="33" t="s">
        <v>7</v>
      </c>
      <c r="N478" s="33" t="s">
        <v>8</v>
      </c>
    </row>
    <row r="479" spans="1:17" x14ac:dyDescent="0.25">
      <c r="A479" s="33" t="s">
        <v>5</v>
      </c>
      <c r="B479" s="33" t="s">
        <v>6</v>
      </c>
      <c r="G479" s="41" t="s">
        <v>276</v>
      </c>
      <c r="H479" s="34">
        <v>-1</v>
      </c>
      <c r="I479" s="40" t="s">
        <v>13</v>
      </c>
      <c r="J479" s="34">
        <v>1879</v>
      </c>
      <c r="K479" s="34">
        <f t="shared" si="19"/>
        <v>-1879</v>
      </c>
      <c r="M479" s="33" t="s">
        <v>9</v>
      </c>
      <c r="N479" s="33" t="s">
        <v>10</v>
      </c>
    </row>
    <row r="480" spans="1:17" x14ac:dyDescent="0.25">
      <c r="A480" s="33" t="s">
        <v>7</v>
      </c>
      <c r="B480" s="33" t="s">
        <v>8</v>
      </c>
      <c r="G480" s="41" t="s">
        <v>45</v>
      </c>
      <c r="H480" s="34"/>
      <c r="I480" s="40" t="s">
        <v>13</v>
      </c>
      <c r="J480" s="34"/>
      <c r="K480" s="34">
        <v>-500</v>
      </c>
    </row>
    <row r="481" spans="1:17" x14ac:dyDescent="0.25">
      <c r="A481" s="33" t="s">
        <v>9</v>
      </c>
      <c r="B481" s="33" t="s">
        <v>10</v>
      </c>
      <c r="G481" s="38" t="s">
        <v>46</v>
      </c>
      <c r="H481" s="39"/>
      <c r="I481" s="40" t="s">
        <v>13</v>
      </c>
      <c r="J481" s="39"/>
      <c r="K481" s="39">
        <f>SUM(K474:K480)</f>
        <v>-4424</v>
      </c>
      <c r="M481" s="36" t="s">
        <v>11</v>
      </c>
      <c r="N481" s="37" t="s">
        <v>12</v>
      </c>
      <c r="O481" s="37" t="s">
        <v>13</v>
      </c>
      <c r="P481" s="37" t="s">
        <v>14</v>
      </c>
      <c r="Q481" s="37" t="s">
        <v>15</v>
      </c>
    </row>
    <row r="482" spans="1:17" x14ac:dyDescent="0.25">
      <c r="G482" s="41" t="s">
        <v>47</v>
      </c>
      <c r="H482" s="34"/>
      <c r="I482" s="40" t="s">
        <v>13</v>
      </c>
      <c r="J482" s="34"/>
      <c r="K482" s="34">
        <f>SUM(K471,K481)</f>
        <v>-5269</v>
      </c>
    </row>
    <row r="483" spans="1:17" x14ac:dyDescent="0.25">
      <c r="A483" s="36" t="s">
        <v>11</v>
      </c>
      <c r="B483" s="37" t="s">
        <v>12</v>
      </c>
      <c r="C483" s="37" t="s">
        <v>13</v>
      </c>
      <c r="D483" s="37" t="s">
        <v>14</v>
      </c>
      <c r="E483" s="37" t="s">
        <v>15</v>
      </c>
      <c r="M483" s="33" t="s">
        <v>327</v>
      </c>
    </row>
    <row r="484" spans="1:17" x14ac:dyDescent="0.25">
      <c r="A484" s="38" t="s">
        <v>16</v>
      </c>
      <c r="B484" s="39"/>
      <c r="C484" s="40" t="s">
        <v>13</v>
      </c>
      <c r="D484" s="39"/>
      <c r="E484" s="39"/>
    </row>
    <row r="485" spans="1:17" x14ac:dyDescent="0.25">
      <c r="A485" s="41" t="s">
        <v>237</v>
      </c>
      <c r="B485" s="34">
        <v>4725</v>
      </c>
      <c r="C485" s="40" t="s">
        <v>238</v>
      </c>
      <c r="D485" s="35"/>
      <c r="E485" s="34"/>
      <c r="M485" s="33" t="s">
        <v>48</v>
      </c>
    </row>
    <row r="486" spans="1:17" x14ac:dyDescent="0.25">
      <c r="A486" s="41" t="s">
        <v>283</v>
      </c>
      <c r="B486" s="34">
        <v>4500</v>
      </c>
      <c r="C486" s="40" t="s">
        <v>238</v>
      </c>
      <c r="D486" s="35"/>
      <c r="E486" s="34">
        <f>B486*D486</f>
        <v>0</v>
      </c>
      <c r="G486" s="33" t="s">
        <v>48</v>
      </c>
    </row>
    <row r="487" spans="1:17" x14ac:dyDescent="0.25">
      <c r="A487" s="38" t="s">
        <v>20</v>
      </c>
      <c r="B487" s="39"/>
      <c r="C487" s="40" t="s">
        <v>13</v>
      </c>
      <c r="D487" s="39"/>
      <c r="E487" s="39">
        <f>SUM(E485:E486)</f>
        <v>0</v>
      </c>
      <c r="M487" s="32" t="s">
        <v>309</v>
      </c>
    </row>
    <row r="488" spans="1:17" x14ac:dyDescent="0.25">
      <c r="A488" s="41" t="s">
        <v>13</v>
      </c>
      <c r="B488" s="34"/>
      <c r="C488" s="40" t="s">
        <v>13</v>
      </c>
      <c r="D488" s="34"/>
      <c r="E488" s="34"/>
      <c r="G488" s="32" t="s">
        <v>279</v>
      </c>
      <c r="M488" s="33" t="s">
        <v>1</v>
      </c>
      <c r="N488" s="33" t="s">
        <v>236</v>
      </c>
    </row>
    <row r="489" spans="1:17" x14ac:dyDescent="0.25">
      <c r="A489" s="38" t="s">
        <v>21</v>
      </c>
      <c r="B489" s="39"/>
      <c r="C489" s="40" t="s">
        <v>13</v>
      </c>
      <c r="D489" s="39"/>
      <c r="E489" s="39"/>
      <c r="G489" s="33" t="s">
        <v>1</v>
      </c>
      <c r="H489" s="33" t="s">
        <v>236</v>
      </c>
      <c r="M489" s="33" t="s">
        <v>3</v>
      </c>
      <c r="N489" s="33" t="s">
        <v>4</v>
      </c>
    </row>
    <row r="490" spans="1:17" x14ac:dyDescent="0.25">
      <c r="A490" s="41" t="s">
        <v>22</v>
      </c>
      <c r="B490" s="34">
        <v>-100</v>
      </c>
      <c r="C490" s="40" t="s">
        <v>18</v>
      </c>
      <c r="D490" s="35"/>
      <c r="E490" s="34">
        <f>B490*D490</f>
        <v>0</v>
      </c>
      <c r="G490" s="33" t="s">
        <v>3</v>
      </c>
      <c r="H490" s="33" t="s">
        <v>4</v>
      </c>
      <c r="M490" s="33" t="s">
        <v>5</v>
      </c>
      <c r="N490" s="33" t="s">
        <v>169</v>
      </c>
    </row>
    <row r="491" spans="1:17" x14ac:dyDescent="0.25">
      <c r="A491" s="41" t="s">
        <v>24</v>
      </c>
      <c r="B491" s="34">
        <v>-30</v>
      </c>
      <c r="C491" s="40" t="s">
        <v>25</v>
      </c>
      <c r="D491" s="35"/>
      <c r="E491" s="34"/>
      <c r="G491" s="33" t="s">
        <v>5</v>
      </c>
      <c r="H491" s="33" t="s">
        <v>6</v>
      </c>
      <c r="M491" s="33" t="s">
        <v>7</v>
      </c>
      <c r="N491" s="33" t="s">
        <v>8</v>
      </c>
    </row>
    <row r="492" spans="1:17" x14ac:dyDescent="0.25">
      <c r="A492" s="41" t="s">
        <v>26</v>
      </c>
      <c r="B492" s="34"/>
      <c r="C492" s="40" t="s">
        <v>27</v>
      </c>
      <c r="D492" s="34"/>
      <c r="E492" s="34">
        <v>-350</v>
      </c>
      <c r="G492" s="33" t="s">
        <v>7</v>
      </c>
      <c r="H492" s="33" t="s">
        <v>8</v>
      </c>
      <c r="M492" s="33" t="s">
        <v>9</v>
      </c>
      <c r="N492" s="33" t="s">
        <v>10</v>
      </c>
    </row>
    <row r="493" spans="1:17" x14ac:dyDescent="0.25">
      <c r="A493" s="41" t="s">
        <v>71</v>
      </c>
      <c r="B493" s="34">
        <v>-129</v>
      </c>
      <c r="C493" s="40" t="s">
        <v>27</v>
      </c>
      <c r="D493" s="35"/>
      <c r="E493" s="34">
        <f>B493*D493</f>
        <v>0</v>
      </c>
      <c r="G493" s="33" t="s">
        <v>9</v>
      </c>
      <c r="H493" s="33" t="s">
        <v>124</v>
      </c>
    </row>
    <row r="494" spans="1:17" x14ac:dyDescent="0.25">
      <c r="A494" s="38" t="s">
        <v>31</v>
      </c>
      <c r="B494" s="39"/>
      <c r="C494" s="40" t="s">
        <v>13</v>
      </c>
      <c r="D494" s="39"/>
      <c r="E494" s="39">
        <f>SUM(E489:E493)</f>
        <v>-350</v>
      </c>
      <c r="M494" s="36" t="s">
        <v>11</v>
      </c>
      <c r="N494" s="37" t="s">
        <v>12</v>
      </c>
      <c r="O494" s="37" t="s">
        <v>13</v>
      </c>
      <c r="P494" s="37" t="s">
        <v>14</v>
      </c>
      <c r="Q494" s="37" t="s">
        <v>15</v>
      </c>
    </row>
    <row r="495" spans="1:17" x14ac:dyDescent="0.25">
      <c r="A495" s="38" t="s">
        <v>32</v>
      </c>
      <c r="B495" s="39"/>
      <c r="C495" s="40" t="s">
        <v>13</v>
      </c>
      <c r="D495" s="39"/>
      <c r="E495" s="39">
        <f>SUM(E487,E494)</f>
        <v>-350</v>
      </c>
      <c r="G495" s="36" t="s">
        <v>11</v>
      </c>
      <c r="H495" s="37" t="s">
        <v>12</v>
      </c>
      <c r="I495" s="37" t="s">
        <v>13</v>
      </c>
      <c r="J495" s="37" t="s">
        <v>14</v>
      </c>
      <c r="K495" s="37" t="s">
        <v>15</v>
      </c>
      <c r="M495" s="38" t="s">
        <v>16</v>
      </c>
      <c r="N495" s="39"/>
      <c r="O495" s="40" t="s">
        <v>13</v>
      </c>
      <c r="P495" s="39"/>
      <c r="Q495" s="39"/>
    </row>
    <row r="496" spans="1:17" x14ac:dyDescent="0.25">
      <c r="A496" s="41" t="s">
        <v>13</v>
      </c>
      <c r="B496" s="34"/>
      <c r="C496" s="40" t="s">
        <v>13</v>
      </c>
      <c r="D496" s="34"/>
      <c r="E496" s="34"/>
      <c r="G496" s="38" t="s">
        <v>16</v>
      </c>
      <c r="H496" s="39"/>
      <c r="I496" s="40" t="s">
        <v>13</v>
      </c>
      <c r="J496" s="39"/>
      <c r="K496" s="39"/>
      <c r="M496" s="41" t="s">
        <v>245</v>
      </c>
      <c r="N496" s="34">
        <v>1400</v>
      </c>
      <c r="O496" s="40" t="s">
        <v>238</v>
      </c>
      <c r="P496" s="35"/>
      <c r="Q496" s="34">
        <f>N496*P496</f>
        <v>0</v>
      </c>
    </row>
    <row r="497" spans="1:17" x14ac:dyDescent="0.25">
      <c r="A497" s="38" t="s">
        <v>33</v>
      </c>
      <c r="B497" s="39"/>
      <c r="C497" s="40" t="s">
        <v>13</v>
      </c>
      <c r="D497" s="39"/>
      <c r="E497" s="39"/>
      <c r="G497" s="41" t="s">
        <v>237</v>
      </c>
      <c r="H497" s="34">
        <v>4410</v>
      </c>
      <c r="I497" s="40" t="s">
        <v>238</v>
      </c>
      <c r="J497" s="35"/>
      <c r="K497" s="34"/>
      <c r="M497" s="38" t="s">
        <v>20</v>
      </c>
      <c r="N497" s="39"/>
      <c r="O497" s="40" t="s">
        <v>13</v>
      </c>
      <c r="P497" s="39"/>
      <c r="Q497" s="39">
        <f>SUM(Q496:Q496)</f>
        <v>0</v>
      </c>
    </row>
    <row r="498" spans="1:17" x14ac:dyDescent="0.25">
      <c r="A498" s="41" t="s">
        <v>34</v>
      </c>
      <c r="B498" s="34">
        <v>-1</v>
      </c>
      <c r="C498" s="40" t="s">
        <v>13</v>
      </c>
      <c r="D498" s="34">
        <v>675</v>
      </c>
      <c r="E498" s="34">
        <f t="shared" ref="E498:E505" si="20">B498*D498</f>
        <v>-675</v>
      </c>
      <c r="G498" s="41" t="s">
        <v>69</v>
      </c>
      <c r="H498" s="34">
        <v>4200</v>
      </c>
      <c r="I498" s="40" t="s">
        <v>238</v>
      </c>
      <c r="J498" s="35"/>
      <c r="K498" s="34">
        <f>H498*J498</f>
        <v>0</v>
      </c>
      <c r="M498" s="41" t="s">
        <v>13</v>
      </c>
      <c r="N498" s="34"/>
      <c r="O498" s="40" t="s">
        <v>13</v>
      </c>
      <c r="P498" s="34"/>
      <c r="Q498" s="34"/>
    </row>
    <row r="499" spans="1:17" x14ac:dyDescent="0.25">
      <c r="A499" s="41" t="s">
        <v>35</v>
      </c>
      <c r="B499" s="34">
        <v>-30</v>
      </c>
      <c r="C499" s="40" t="s">
        <v>13</v>
      </c>
      <c r="D499" s="34">
        <v>19</v>
      </c>
      <c r="E499" s="34">
        <f t="shared" si="20"/>
        <v>-570</v>
      </c>
      <c r="G499" s="38" t="s">
        <v>20</v>
      </c>
      <c r="H499" s="39"/>
      <c r="I499" s="40" t="s">
        <v>13</v>
      </c>
      <c r="J499" s="39"/>
      <c r="K499" s="39">
        <f>SUM(K497:K498)</f>
        <v>0</v>
      </c>
      <c r="M499" s="38" t="s">
        <v>21</v>
      </c>
      <c r="N499" s="39"/>
      <c r="O499" s="40" t="s">
        <v>13</v>
      </c>
      <c r="P499" s="39"/>
      <c r="Q499" s="39"/>
    </row>
    <row r="500" spans="1:17" x14ac:dyDescent="0.25">
      <c r="A500" s="41" t="s">
        <v>37</v>
      </c>
      <c r="B500" s="34">
        <v>-1</v>
      </c>
      <c r="C500" s="40" t="s">
        <v>13</v>
      </c>
      <c r="D500" s="34">
        <v>400</v>
      </c>
      <c r="E500" s="34">
        <f t="shared" si="20"/>
        <v>-400</v>
      </c>
      <c r="G500" s="41" t="s">
        <v>13</v>
      </c>
      <c r="H500" s="34"/>
      <c r="I500" s="40" t="s">
        <v>13</v>
      </c>
      <c r="J500" s="34"/>
      <c r="K500" s="34"/>
      <c r="M500" s="41" t="s">
        <v>22</v>
      </c>
      <c r="N500" s="34">
        <v>-9</v>
      </c>
      <c r="O500" s="40" t="s">
        <v>18</v>
      </c>
      <c r="P500" s="35"/>
      <c r="Q500" s="34">
        <f>N500*P500</f>
        <v>0</v>
      </c>
    </row>
    <row r="501" spans="1:17" x14ac:dyDescent="0.25">
      <c r="A501" s="41" t="s">
        <v>38</v>
      </c>
      <c r="B501" s="34">
        <v>-1</v>
      </c>
      <c r="C501" s="40" t="s">
        <v>13</v>
      </c>
      <c r="D501" s="34">
        <v>165</v>
      </c>
      <c r="E501" s="34">
        <f t="shared" si="20"/>
        <v>-165</v>
      </c>
      <c r="G501" s="38" t="s">
        <v>21</v>
      </c>
      <c r="H501" s="39"/>
      <c r="I501" s="40" t="s">
        <v>13</v>
      </c>
      <c r="J501" s="39"/>
      <c r="K501" s="39"/>
      <c r="M501" s="41" t="s">
        <v>24</v>
      </c>
      <c r="N501" s="34">
        <v>-14</v>
      </c>
      <c r="O501" s="40" t="s">
        <v>25</v>
      </c>
      <c r="P501" s="35"/>
      <c r="Q501" s="34"/>
    </row>
    <row r="502" spans="1:17" x14ac:dyDescent="0.25">
      <c r="A502" s="41" t="s">
        <v>39</v>
      </c>
      <c r="B502" s="34">
        <v>-1</v>
      </c>
      <c r="C502" s="40" t="s">
        <v>13</v>
      </c>
      <c r="D502" s="34">
        <v>175</v>
      </c>
      <c r="E502" s="34">
        <f t="shared" si="20"/>
        <v>-175</v>
      </c>
      <c r="G502" s="41" t="s">
        <v>22</v>
      </c>
      <c r="H502" s="34">
        <v>-60</v>
      </c>
      <c r="I502" s="40" t="s">
        <v>18</v>
      </c>
      <c r="J502" s="35"/>
      <c r="K502" s="34">
        <f>H502*J502</f>
        <v>0</v>
      </c>
      <c r="M502" s="38" t="s">
        <v>31</v>
      </c>
      <c r="N502" s="39"/>
      <c r="O502" s="40" t="s">
        <v>13</v>
      </c>
      <c r="P502" s="39"/>
      <c r="Q502" s="39">
        <f>SUM(Q499:Q501)</f>
        <v>0</v>
      </c>
    </row>
    <row r="503" spans="1:17" x14ac:dyDescent="0.25">
      <c r="A503" s="41" t="s">
        <v>129</v>
      </c>
      <c r="B503" s="34">
        <v>-1</v>
      </c>
      <c r="C503" s="40" t="s">
        <v>13</v>
      </c>
      <c r="D503" s="34">
        <v>275</v>
      </c>
      <c r="E503" s="34">
        <f t="shared" si="20"/>
        <v>-275</v>
      </c>
      <c r="G503" s="41" t="s">
        <v>23</v>
      </c>
      <c r="H503" s="34">
        <v>-120</v>
      </c>
      <c r="I503" s="40" t="s">
        <v>18</v>
      </c>
      <c r="J503" s="35"/>
      <c r="K503" s="34">
        <f>H503*J503</f>
        <v>0</v>
      </c>
      <c r="M503" s="38" t="s">
        <v>32</v>
      </c>
      <c r="N503" s="39"/>
      <c r="O503" s="40" t="s">
        <v>13</v>
      </c>
      <c r="P503" s="39"/>
      <c r="Q503" s="39">
        <f>SUM(Q497,Q502)</f>
        <v>0</v>
      </c>
    </row>
    <row r="504" spans="1:17" x14ac:dyDescent="0.25">
      <c r="A504" s="41" t="s">
        <v>247</v>
      </c>
      <c r="B504" s="34">
        <v>-1</v>
      </c>
      <c r="C504" s="40" t="s">
        <v>13</v>
      </c>
      <c r="D504" s="34">
        <v>175</v>
      </c>
      <c r="E504" s="34">
        <f t="shared" si="20"/>
        <v>-175</v>
      </c>
      <c r="G504" s="41" t="s">
        <v>70</v>
      </c>
      <c r="H504" s="34">
        <v>-18</v>
      </c>
      <c r="I504" s="40" t="s">
        <v>18</v>
      </c>
      <c r="J504" s="35"/>
      <c r="K504" s="34">
        <f>H504*J504</f>
        <v>0</v>
      </c>
      <c r="M504" s="41" t="s">
        <v>13</v>
      </c>
      <c r="N504" s="34"/>
      <c r="O504" s="40" t="s">
        <v>13</v>
      </c>
      <c r="P504" s="34"/>
      <c r="Q504" s="34"/>
    </row>
    <row r="505" spans="1:17" x14ac:dyDescent="0.25">
      <c r="A505" s="41" t="s">
        <v>276</v>
      </c>
      <c r="B505" s="34">
        <v>-1</v>
      </c>
      <c r="C505" s="40" t="s">
        <v>13</v>
      </c>
      <c r="D505" s="34">
        <v>1233</v>
      </c>
      <c r="E505" s="34">
        <f t="shared" si="20"/>
        <v>-1233</v>
      </c>
      <c r="G505" s="41" t="s">
        <v>125</v>
      </c>
      <c r="H505" s="34">
        <v>-120</v>
      </c>
      <c r="I505" s="40" t="s">
        <v>18</v>
      </c>
      <c r="J505" s="35"/>
      <c r="K505" s="34">
        <f>H505*J505</f>
        <v>0</v>
      </c>
      <c r="M505" s="38" t="s">
        <v>311</v>
      </c>
      <c r="N505" s="39"/>
      <c r="O505" s="40" t="s">
        <v>13</v>
      </c>
      <c r="P505" s="39"/>
      <c r="Q505" s="39"/>
    </row>
    <row r="506" spans="1:17" x14ac:dyDescent="0.25">
      <c r="A506" s="41" t="s">
        <v>45</v>
      </c>
      <c r="B506" s="34"/>
      <c r="C506" s="40" t="s">
        <v>13</v>
      </c>
      <c r="D506" s="34"/>
      <c r="E506" s="34">
        <v>-500</v>
      </c>
      <c r="G506" s="41" t="s">
        <v>26</v>
      </c>
      <c r="H506" s="34"/>
      <c r="I506" s="40" t="s">
        <v>27</v>
      </c>
      <c r="J506" s="34"/>
      <c r="K506" s="34">
        <v>-125</v>
      </c>
      <c r="M506" s="41" t="s">
        <v>35</v>
      </c>
      <c r="N506" s="34">
        <v>-14</v>
      </c>
      <c r="O506" s="40" t="s">
        <v>13</v>
      </c>
      <c r="P506" s="34">
        <v>22</v>
      </c>
      <c r="Q506" s="34">
        <f>N506*P506</f>
        <v>-308</v>
      </c>
    </row>
    <row r="507" spans="1:17" x14ac:dyDescent="0.25">
      <c r="A507" s="38" t="s">
        <v>46</v>
      </c>
      <c r="B507" s="39"/>
      <c r="C507" s="40" t="s">
        <v>13</v>
      </c>
      <c r="D507" s="39"/>
      <c r="E507" s="39">
        <f>SUM(E498:E506)</f>
        <v>-4168</v>
      </c>
      <c r="G507" s="41" t="s">
        <v>71</v>
      </c>
      <c r="H507" s="34">
        <v>-84</v>
      </c>
      <c r="I507" s="40" t="s">
        <v>27</v>
      </c>
      <c r="J507" s="35"/>
      <c r="K507" s="34">
        <f>H507*J507</f>
        <v>0</v>
      </c>
      <c r="M507" s="41" t="s">
        <v>88</v>
      </c>
      <c r="N507" s="35">
        <v>-0.33</v>
      </c>
      <c r="O507" s="40" t="s">
        <v>13</v>
      </c>
      <c r="P507" s="34">
        <v>400</v>
      </c>
      <c r="Q507" s="34">
        <f>N507*P507</f>
        <v>-132</v>
      </c>
    </row>
    <row r="508" spans="1:17" x14ac:dyDescent="0.25">
      <c r="A508" s="41" t="s">
        <v>47</v>
      </c>
      <c r="B508" s="34"/>
      <c r="C508" s="40" t="s">
        <v>13</v>
      </c>
      <c r="D508" s="34"/>
      <c r="E508" s="34">
        <f>SUM(E495,E507)</f>
        <v>-4518</v>
      </c>
      <c r="G508" s="38" t="s">
        <v>31</v>
      </c>
      <c r="H508" s="39"/>
      <c r="I508" s="40" t="s">
        <v>13</v>
      </c>
      <c r="J508" s="39"/>
      <c r="K508" s="39">
        <f>SUM(K501:K507)</f>
        <v>-125</v>
      </c>
      <c r="M508" s="41" t="s">
        <v>250</v>
      </c>
      <c r="N508" s="35">
        <v>-0.33</v>
      </c>
      <c r="O508" s="40" t="s">
        <v>13</v>
      </c>
      <c r="P508" s="34">
        <v>425</v>
      </c>
      <c r="Q508" s="34">
        <f>N508*P508</f>
        <v>-140.25</v>
      </c>
    </row>
    <row r="509" spans="1:17" x14ac:dyDescent="0.25">
      <c r="G509" s="38" t="s">
        <v>32</v>
      </c>
      <c r="H509" s="39"/>
      <c r="I509" s="40" t="s">
        <v>13</v>
      </c>
      <c r="J509" s="39"/>
      <c r="K509" s="39">
        <f>SUM(K499,K508)</f>
        <v>-125</v>
      </c>
      <c r="M509" s="38" t="s">
        <v>46</v>
      </c>
      <c r="N509" s="39"/>
      <c r="O509" s="40" t="s">
        <v>13</v>
      </c>
      <c r="P509" s="39"/>
      <c r="Q509" s="39">
        <f>SUM(Q506:Q508)</f>
        <v>-580.25</v>
      </c>
    </row>
    <row r="510" spans="1:17" x14ac:dyDescent="0.25">
      <c r="A510" s="33" t="s">
        <v>284</v>
      </c>
      <c r="G510" s="41" t="s">
        <v>13</v>
      </c>
      <c r="H510" s="34"/>
      <c r="I510" s="40" t="s">
        <v>13</v>
      </c>
      <c r="J510" s="34"/>
      <c r="K510" s="34"/>
      <c r="M510" s="41" t="s">
        <v>47</v>
      </c>
      <c r="N510" s="34"/>
      <c r="O510" s="40" t="s">
        <v>13</v>
      </c>
      <c r="P510" s="34"/>
      <c r="Q510" s="34">
        <f>SUM(Q503,Q509)</f>
        <v>-580.25</v>
      </c>
    </row>
    <row r="511" spans="1:17" x14ac:dyDescent="0.25">
      <c r="A511" s="33" t="s">
        <v>285</v>
      </c>
      <c r="G511" s="38" t="s">
        <v>33</v>
      </c>
      <c r="H511" s="39"/>
      <c r="I511" s="40" t="s">
        <v>13</v>
      </c>
      <c r="J511" s="39"/>
      <c r="K511" s="39"/>
    </row>
    <row r="512" spans="1:17" x14ac:dyDescent="0.25">
      <c r="G512" s="41" t="s">
        <v>34</v>
      </c>
      <c r="H512" s="34">
        <v>-1</v>
      </c>
      <c r="I512" s="40" t="s">
        <v>13</v>
      </c>
      <c r="J512" s="34">
        <v>675</v>
      </c>
      <c r="K512" s="34">
        <f t="shared" ref="K512:K519" si="21">H512*J512</f>
        <v>-675</v>
      </c>
      <c r="M512" s="33" t="s">
        <v>173</v>
      </c>
    </row>
    <row r="513" spans="1:17" x14ac:dyDescent="0.25">
      <c r="A513" s="33" t="s">
        <v>48</v>
      </c>
      <c r="G513" s="41" t="s">
        <v>36</v>
      </c>
      <c r="H513" s="34">
        <v>-1</v>
      </c>
      <c r="I513" s="40" t="s">
        <v>13</v>
      </c>
      <c r="J513" s="34">
        <v>140</v>
      </c>
      <c r="K513" s="34">
        <f t="shared" si="21"/>
        <v>-140</v>
      </c>
      <c r="M513" s="33" t="s">
        <v>174</v>
      </c>
    </row>
    <row r="514" spans="1:17" x14ac:dyDescent="0.25">
      <c r="G514" s="41" t="s">
        <v>37</v>
      </c>
      <c r="H514" s="34">
        <v>-1</v>
      </c>
      <c r="I514" s="40" t="s">
        <v>13</v>
      </c>
      <c r="J514" s="34">
        <v>400</v>
      </c>
      <c r="K514" s="34">
        <f t="shared" si="21"/>
        <v>-400</v>
      </c>
    </row>
    <row r="515" spans="1:17" x14ac:dyDescent="0.25">
      <c r="A515" s="32" t="s">
        <v>286</v>
      </c>
      <c r="G515" s="41" t="s">
        <v>38</v>
      </c>
      <c r="H515" s="34">
        <v>-1</v>
      </c>
      <c r="I515" s="40" t="s">
        <v>13</v>
      </c>
      <c r="J515" s="34">
        <v>165</v>
      </c>
      <c r="K515" s="34">
        <f t="shared" si="21"/>
        <v>-165</v>
      </c>
      <c r="M515" s="33" t="s">
        <v>48</v>
      </c>
    </row>
    <row r="516" spans="1:17" x14ac:dyDescent="0.25">
      <c r="A516" s="33" t="s">
        <v>1</v>
      </c>
      <c r="B516" s="33" t="s">
        <v>236</v>
      </c>
      <c r="G516" s="41" t="s">
        <v>39</v>
      </c>
      <c r="H516" s="34">
        <v>-1</v>
      </c>
      <c r="I516" s="40" t="s">
        <v>13</v>
      </c>
      <c r="J516" s="34">
        <v>175</v>
      </c>
      <c r="K516" s="34">
        <f t="shared" si="21"/>
        <v>-175</v>
      </c>
    </row>
    <row r="517" spans="1:17" x14ac:dyDescent="0.25">
      <c r="A517" s="33" t="s">
        <v>3</v>
      </c>
      <c r="B517" s="33" t="s">
        <v>4</v>
      </c>
      <c r="G517" s="41" t="s">
        <v>129</v>
      </c>
      <c r="H517" s="34">
        <v>-1</v>
      </c>
      <c r="I517" s="40" t="s">
        <v>13</v>
      </c>
      <c r="J517" s="34">
        <v>275</v>
      </c>
      <c r="K517" s="34">
        <f t="shared" si="21"/>
        <v>-275</v>
      </c>
      <c r="M517" s="32" t="s">
        <v>310</v>
      </c>
    </row>
    <row r="518" spans="1:17" x14ac:dyDescent="0.25">
      <c r="A518" s="33" t="s">
        <v>5</v>
      </c>
      <c r="B518" s="33" t="s">
        <v>6</v>
      </c>
      <c r="G518" s="41" t="s">
        <v>247</v>
      </c>
      <c r="H518" s="34">
        <v>-1</v>
      </c>
      <c r="I518" s="40" t="s">
        <v>13</v>
      </c>
      <c r="J518" s="34">
        <v>175</v>
      </c>
      <c r="K518" s="34">
        <f t="shared" si="21"/>
        <v>-175</v>
      </c>
      <c r="M518" s="33" t="s">
        <v>1</v>
      </c>
      <c r="N518" s="33" t="s">
        <v>236</v>
      </c>
    </row>
    <row r="519" spans="1:17" x14ac:dyDescent="0.25">
      <c r="A519" s="33" t="s">
        <v>7</v>
      </c>
      <c r="B519" s="33" t="s">
        <v>8</v>
      </c>
      <c r="G519" s="41" t="s">
        <v>276</v>
      </c>
      <c r="H519" s="34">
        <v>-1</v>
      </c>
      <c r="I519" s="40" t="s">
        <v>13</v>
      </c>
      <c r="J519" s="34">
        <v>1201</v>
      </c>
      <c r="K519" s="34">
        <f t="shared" si="21"/>
        <v>-1201</v>
      </c>
      <c r="M519" s="33" t="s">
        <v>3</v>
      </c>
      <c r="N519" s="33" t="s">
        <v>4</v>
      </c>
    </row>
    <row r="520" spans="1:17" x14ac:dyDescent="0.25">
      <c r="A520" s="33" t="s">
        <v>9</v>
      </c>
      <c r="B520" s="33" t="s">
        <v>10</v>
      </c>
      <c r="G520" s="41" t="s">
        <v>45</v>
      </c>
      <c r="H520" s="34"/>
      <c r="I520" s="40" t="s">
        <v>13</v>
      </c>
      <c r="J520" s="34"/>
      <c r="K520" s="34">
        <v>-500</v>
      </c>
      <c r="M520" s="33" t="s">
        <v>5</v>
      </c>
      <c r="N520" s="33" t="s">
        <v>169</v>
      </c>
    </row>
    <row r="521" spans="1:17" x14ac:dyDescent="0.25">
      <c r="G521" s="38" t="s">
        <v>46</v>
      </c>
      <c r="H521" s="39"/>
      <c r="I521" s="40" t="s">
        <v>13</v>
      </c>
      <c r="J521" s="39"/>
      <c r="K521" s="39">
        <f>SUM(K512:K520)</f>
        <v>-3706</v>
      </c>
      <c r="M521" s="33" t="s">
        <v>7</v>
      </c>
      <c r="N521" s="33" t="s">
        <v>8</v>
      </c>
    </row>
    <row r="522" spans="1:17" x14ac:dyDescent="0.25">
      <c r="A522" s="36" t="s">
        <v>11</v>
      </c>
      <c r="B522" s="37" t="s">
        <v>12</v>
      </c>
      <c r="C522" s="37" t="s">
        <v>13</v>
      </c>
      <c r="D522" s="37" t="s">
        <v>14</v>
      </c>
      <c r="E522" s="37" t="s">
        <v>15</v>
      </c>
      <c r="G522" s="41" t="s">
        <v>47</v>
      </c>
      <c r="H522" s="34"/>
      <c r="I522" s="40" t="s">
        <v>13</v>
      </c>
      <c r="J522" s="34"/>
      <c r="K522" s="34">
        <f>SUM(K509,K521)</f>
        <v>-3831</v>
      </c>
      <c r="M522" s="33" t="s">
        <v>9</v>
      </c>
      <c r="N522" s="33" t="s">
        <v>10</v>
      </c>
    </row>
    <row r="524" spans="1:17" x14ac:dyDescent="0.25">
      <c r="A524" s="33" t="s">
        <v>287</v>
      </c>
      <c r="G524" s="33" t="s">
        <v>280</v>
      </c>
      <c r="M524" s="36" t="s">
        <v>11</v>
      </c>
      <c r="N524" s="37" t="s">
        <v>12</v>
      </c>
      <c r="O524" s="37" t="s">
        <v>13</v>
      </c>
      <c r="P524" s="37" t="s">
        <v>14</v>
      </c>
      <c r="Q524" s="37" t="s">
        <v>15</v>
      </c>
    </row>
    <row r="525" spans="1:17" x14ac:dyDescent="0.25">
      <c r="G525" s="33" t="s">
        <v>281</v>
      </c>
    </row>
    <row r="526" spans="1:17" x14ac:dyDescent="0.25">
      <c r="A526" s="33" t="s">
        <v>48</v>
      </c>
      <c r="M526" s="33" t="s">
        <v>323</v>
      </c>
    </row>
    <row r="527" spans="1:17" x14ac:dyDescent="0.25">
      <c r="G527" s="33" t="s">
        <v>48</v>
      </c>
    </row>
    <row r="528" spans="1:17" x14ac:dyDescent="0.25">
      <c r="A528" s="32" t="s">
        <v>288</v>
      </c>
      <c r="M528" s="33" t="s">
        <v>48</v>
      </c>
    </row>
    <row r="529" spans="1:17" x14ac:dyDescent="0.25">
      <c r="A529" s="33" t="s">
        <v>1</v>
      </c>
      <c r="B529" s="33" t="s">
        <v>236</v>
      </c>
      <c r="G529" s="32" t="s">
        <v>282</v>
      </c>
    </row>
    <row r="530" spans="1:17" x14ac:dyDescent="0.25">
      <c r="A530" s="33" t="s">
        <v>3</v>
      </c>
      <c r="B530" s="33" t="s">
        <v>4</v>
      </c>
      <c r="G530" s="33" t="s">
        <v>1</v>
      </c>
      <c r="H530" s="33" t="s">
        <v>236</v>
      </c>
      <c r="M530" s="32" t="s">
        <v>313</v>
      </c>
    </row>
    <row r="531" spans="1:17" x14ac:dyDescent="0.25">
      <c r="A531" s="33" t="s">
        <v>5</v>
      </c>
      <c r="B531" s="33" t="s">
        <v>6</v>
      </c>
      <c r="G531" s="33" t="s">
        <v>3</v>
      </c>
      <c r="H531" s="33" t="s">
        <v>4</v>
      </c>
      <c r="M531" s="33" t="s">
        <v>1</v>
      </c>
      <c r="N531" s="33" t="s">
        <v>236</v>
      </c>
    </row>
    <row r="532" spans="1:17" x14ac:dyDescent="0.25">
      <c r="A532" s="33" t="s">
        <v>7</v>
      </c>
      <c r="B532" s="33" t="s">
        <v>8</v>
      </c>
      <c r="G532" s="33" t="s">
        <v>5</v>
      </c>
      <c r="H532" s="33" t="s">
        <v>6</v>
      </c>
      <c r="M532" s="33" t="s">
        <v>3</v>
      </c>
      <c r="N532" s="33" t="s">
        <v>4</v>
      </c>
    </row>
    <row r="533" spans="1:17" x14ac:dyDescent="0.25">
      <c r="A533" s="33" t="s">
        <v>9</v>
      </c>
      <c r="B533" s="33" t="s">
        <v>10</v>
      </c>
      <c r="G533" s="33" t="s">
        <v>7</v>
      </c>
      <c r="H533" s="33" t="s">
        <v>8</v>
      </c>
      <c r="M533" s="33" t="s">
        <v>5</v>
      </c>
      <c r="N533" s="33" t="s">
        <v>169</v>
      </c>
    </row>
    <row r="534" spans="1:17" x14ac:dyDescent="0.25">
      <c r="G534" s="33" t="s">
        <v>9</v>
      </c>
      <c r="H534" s="33" t="s">
        <v>124</v>
      </c>
      <c r="M534" s="33" t="s">
        <v>7</v>
      </c>
      <c r="N534" s="33" t="s">
        <v>8</v>
      </c>
    </row>
    <row r="535" spans="1:17" x14ac:dyDescent="0.25">
      <c r="A535" s="36" t="s">
        <v>11</v>
      </c>
      <c r="B535" s="37" t="s">
        <v>12</v>
      </c>
      <c r="C535" s="37" t="s">
        <v>13</v>
      </c>
      <c r="D535" s="37" t="s">
        <v>14</v>
      </c>
      <c r="E535" s="37" t="s">
        <v>15</v>
      </c>
      <c r="M535" s="33" t="s">
        <v>9</v>
      </c>
      <c r="N535" s="33" t="s">
        <v>10</v>
      </c>
    </row>
    <row r="536" spans="1:17" x14ac:dyDescent="0.25">
      <c r="G536" s="36" t="s">
        <v>11</v>
      </c>
      <c r="H536" s="37" t="s">
        <v>12</v>
      </c>
      <c r="I536" s="37" t="s">
        <v>13</v>
      </c>
      <c r="J536" s="37" t="s">
        <v>14</v>
      </c>
      <c r="K536" s="37" t="s">
        <v>15</v>
      </c>
    </row>
    <row r="537" spans="1:17" x14ac:dyDescent="0.25">
      <c r="A537" s="33" t="s">
        <v>289</v>
      </c>
      <c r="G537" s="38" t="s">
        <v>16</v>
      </c>
      <c r="H537" s="39"/>
      <c r="I537" s="40" t="s">
        <v>13</v>
      </c>
      <c r="J537" s="39"/>
      <c r="K537" s="39"/>
      <c r="M537" s="36" t="s">
        <v>11</v>
      </c>
      <c r="N537" s="37" t="s">
        <v>12</v>
      </c>
      <c r="O537" s="37" t="s">
        <v>13</v>
      </c>
      <c r="P537" s="37" t="s">
        <v>14</v>
      </c>
      <c r="Q537" s="37" t="s">
        <v>15</v>
      </c>
    </row>
    <row r="538" spans="1:17" x14ac:dyDescent="0.25">
      <c r="G538" s="41" t="s">
        <v>237</v>
      </c>
      <c r="H538" s="34">
        <v>4725</v>
      </c>
      <c r="I538" s="40" t="s">
        <v>238</v>
      </c>
      <c r="J538" s="35"/>
      <c r="K538" s="34"/>
    </row>
    <row r="539" spans="1:17" x14ac:dyDescent="0.25">
      <c r="A539" s="33" t="s">
        <v>48</v>
      </c>
      <c r="G539" s="41" t="s">
        <v>283</v>
      </c>
      <c r="H539" s="34">
        <v>4500</v>
      </c>
      <c r="I539" s="40" t="s">
        <v>238</v>
      </c>
      <c r="J539" s="35"/>
      <c r="K539" s="34">
        <f>H539*J539</f>
        <v>0</v>
      </c>
      <c r="M539" s="33" t="s">
        <v>323</v>
      </c>
    </row>
    <row r="540" spans="1:17" x14ac:dyDescent="0.25">
      <c r="G540" s="38" t="s">
        <v>20</v>
      </c>
      <c r="H540" s="39"/>
      <c r="I540" s="40" t="s">
        <v>13</v>
      </c>
      <c r="J540" s="39"/>
      <c r="K540" s="39">
        <f>SUM(K538:K539)</f>
        <v>0</v>
      </c>
    </row>
    <row r="541" spans="1:17" x14ac:dyDescent="0.25">
      <c r="A541" s="32" t="s">
        <v>290</v>
      </c>
      <c r="G541" s="41" t="s">
        <v>13</v>
      </c>
      <c r="H541" s="34"/>
      <c r="I541" s="40" t="s">
        <v>13</v>
      </c>
      <c r="J541" s="34"/>
      <c r="K541" s="34"/>
      <c r="M541" s="33" t="s">
        <v>48</v>
      </c>
    </row>
    <row r="542" spans="1:17" x14ac:dyDescent="0.25">
      <c r="A542" s="33" t="s">
        <v>1</v>
      </c>
      <c r="B542" s="33" t="s">
        <v>236</v>
      </c>
      <c r="G542" s="38" t="s">
        <v>21</v>
      </c>
      <c r="H542" s="39"/>
      <c r="I542" s="40" t="s">
        <v>13</v>
      </c>
      <c r="J542" s="39"/>
      <c r="K542" s="39"/>
    </row>
    <row r="543" spans="1:17" x14ac:dyDescent="0.25">
      <c r="A543" s="33" t="s">
        <v>3</v>
      </c>
      <c r="B543" s="33" t="s">
        <v>4</v>
      </c>
      <c r="G543" s="41" t="s">
        <v>22</v>
      </c>
      <c r="H543" s="34">
        <v>-100</v>
      </c>
      <c r="I543" s="40" t="s">
        <v>18</v>
      </c>
      <c r="J543" s="35"/>
      <c r="K543" s="34">
        <f>H543*J543</f>
        <v>0</v>
      </c>
      <c r="M543" s="33" t="s">
        <v>120</v>
      </c>
    </row>
    <row r="544" spans="1:17" x14ac:dyDescent="0.25">
      <c r="A544" s="33" t="s">
        <v>5</v>
      </c>
      <c r="B544" s="33" t="s">
        <v>6</v>
      </c>
      <c r="G544" s="41" t="s">
        <v>23</v>
      </c>
      <c r="H544" s="34">
        <v>-182</v>
      </c>
      <c r="I544" s="40" t="s">
        <v>18</v>
      </c>
      <c r="J544" s="35"/>
      <c r="K544" s="34">
        <f>H544*J544</f>
        <v>0</v>
      </c>
      <c r="M544" s="33" t="s">
        <v>121</v>
      </c>
    </row>
    <row r="545" spans="1:13" x14ac:dyDescent="0.25">
      <c r="A545" s="33" t="s">
        <v>7</v>
      </c>
      <c r="B545" s="33" t="s">
        <v>8</v>
      </c>
      <c r="G545" s="41" t="s">
        <v>70</v>
      </c>
      <c r="H545" s="34">
        <v>-28</v>
      </c>
      <c r="I545" s="40" t="s">
        <v>18</v>
      </c>
      <c r="J545" s="35"/>
      <c r="K545" s="34">
        <f>H545*J545</f>
        <v>0</v>
      </c>
    </row>
    <row r="546" spans="1:13" x14ac:dyDescent="0.25">
      <c r="A546" s="33" t="s">
        <v>9</v>
      </c>
      <c r="B546" s="33" t="s">
        <v>10</v>
      </c>
      <c r="G546" s="41" t="s">
        <v>125</v>
      </c>
      <c r="H546" s="34">
        <v>-189</v>
      </c>
      <c r="I546" s="40" t="s">
        <v>18</v>
      </c>
      <c r="J546" s="35"/>
      <c r="K546" s="34">
        <f>H546*J546</f>
        <v>0</v>
      </c>
      <c r="M546" s="33" t="s">
        <v>122</v>
      </c>
    </row>
    <row r="547" spans="1:13" x14ac:dyDescent="0.25">
      <c r="G547" s="41" t="s">
        <v>26</v>
      </c>
      <c r="H547" s="34"/>
      <c r="I547" s="40" t="s">
        <v>27</v>
      </c>
      <c r="J547" s="34"/>
      <c r="K547" s="34">
        <v>-350</v>
      </c>
      <c r="M547" s="33" t="s">
        <v>123</v>
      </c>
    </row>
    <row r="548" spans="1:13" x14ac:dyDescent="0.25">
      <c r="A548" s="36" t="s">
        <v>11</v>
      </c>
      <c r="B548" s="37" t="s">
        <v>12</v>
      </c>
      <c r="C548" s="37" t="s">
        <v>13</v>
      </c>
      <c r="D548" s="37" t="s">
        <v>14</v>
      </c>
      <c r="E548" s="37" t="s">
        <v>15</v>
      </c>
      <c r="G548" s="41" t="s">
        <v>71</v>
      </c>
      <c r="H548" s="34">
        <v>-129</v>
      </c>
      <c r="I548" s="40" t="s">
        <v>27</v>
      </c>
      <c r="J548" s="35"/>
      <c r="K548" s="34">
        <f>H548*J548</f>
        <v>0</v>
      </c>
    </row>
    <row r="549" spans="1:13" x14ac:dyDescent="0.25">
      <c r="A549" s="38" t="s">
        <v>16</v>
      </c>
      <c r="B549" s="39"/>
      <c r="C549" s="40" t="s">
        <v>13</v>
      </c>
      <c r="D549" s="39"/>
      <c r="E549" s="39"/>
      <c r="G549" s="38" t="s">
        <v>31</v>
      </c>
      <c r="H549" s="39"/>
      <c r="I549" s="40" t="s">
        <v>13</v>
      </c>
      <c r="J549" s="39"/>
      <c r="K549" s="39">
        <f>SUM(K542:K548)</f>
        <v>-350</v>
      </c>
    </row>
    <row r="550" spans="1:13" x14ac:dyDescent="0.25">
      <c r="A550" s="41" t="s">
        <v>237</v>
      </c>
      <c r="B550" s="34">
        <v>11700</v>
      </c>
      <c r="C550" s="40" t="s">
        <v>238</v>
      </c>
      <c r="D550" s="35"/>
      <c r="E550" s="34"/>
      <c r="G550" s="38" t="s">
        <v>32</v>
      </c>
      <c r="H550" s="39"/>
      <c r="I550" s="40" t="s">
        <v>13</v>
      </c>
      <c r="J550" s="39"/>
      <c r="K550" s="39">
        <f>SUM(K540,K549)</f>
        <v>-350</v>
      </c>
    </row>
    <row r="551" spans="1:13" x14ac:dyDescent="0.25">
      <c r="A551" s="41" t="s">
        <v>69</v>
      </c>
      <c r="B551" s="34">
        <v>11100</v>
      </c>
      <c r="C551" s="40" t="s">
        <v>238</v>
      </c>
      <c r="D551" s="35"/>
      <c r="E551" s="34">
        <f>B551*D551</f>
        <v>0</v>
      </c>
      <c r="G551" s="41" t="s">
        <v>13</v>
      </c>
      <c r="H551" s="34"/>
      <c r="I551" s="40" t="s">
        <v>13</v>
      </c>
      <c r="J551" s="34"/>
      <c r="K551" s="34"/>
    </row>
    <row r="552" spans="1:13" x14ac:dyDescent="0.25">
      <c r="A552" s="38" t="s">
        <v>20</v>
      </c>
      <c r="B552" s="39"/>
      <c r="C552" s="40" t="s">
        <v>13</v>
      </c>
      <c r="D552" s="39"/>
      <c r="E552" s="39">
        <f>SUM(E550:E551)</f>
        <v>0</v>
      </c>
      <c r="G552" s="38" t="s">
        <v>33</v>
      </c>
      <c r="H552" s="39"/>
      <c r="I552" s="40" t="s">
        <v>13</v>
      </c>
      <c r="J552" s="39"/>
      <c r="K552" s="39"/>
    </row>
    <row r="553" spans="1:13" x14ac:dyDescent="0.25">
      <c r="A553" s="41" t="s">
        <v>13</v>
      </c>
      <c r="B553" s="34"/>
      <c r="C553" s="40" t="s">
        <v>13</v>
      </c>
      <c r="D553" s="34"/>
      <c r="E553" s="34"/>
      <c r="G553" s="41" t="s">
        <v>34</v>
      </c>
      <c r="H553" s="34">
        <v>-1</v>
      </c>
      <c r="I553" s="40" t="s">
        <v>13</v>
      </c>
      <c r="J553" s="34">
        <v>675</v>
      </c>
      <c r="K553" s="34">
        <f t="shared" ref="K553:K560" si="22">H553*J553</f>
        <v>-675</v>
      </c>
    </row>
    <row r="554" spans="1:13" x14ac:dyDescent="0.25">
      <c r="A554" s="38" t="s">
        <v>21</v>
      </c>
      <c r="B554" s="39"/>
      <c r="C554" s="40" t="s">
        <v>13</v>
      </c>
      <c r="D554" s="39"/>
      <c r="E554" s="39"/>
      <c r="G554" s="41" t="s">
        <v>36</v>
      </c>
      <c r="H554" s="34">
        <v>-1</v>
      </c>
      <c r="I554" s="40" t="s">
        <v>13</v>
      </c>
      <c r="J554" s="34">
        <v>140</v>
      </c>
      <c r="K554" s="34">
        <f t="shared" si="22"/>
        <v>-140</v>
      </c>
    </row>
    <row r="555" spans="1:13" x14ac:dyDescent="0.25">
      <c r="A555" s="41" t="s">
        <v>22</v>
      </c>
      <c r="B555" s="34">
        <v>-2</v>
      </c>
      <c r="C555" s="40" t="s">
        <v>27</v>
      </c>
      <c r="D555" s="35"/>
      <c r="E555" s="34">
        <f>B555*D555</f>
        <v>0</v>
      </c>
      <c r="G555" s="41" t="s">
        <v>37</v>
      </c>
      <c r="H555" s="34">
        <v>-1</v>
      </c>
      <c r="I555" s="40" t="s">
        <v>13</v>
      </c>
      <c r="J555" s="34">
        <v>400</v>
      </c>
      <c r="K555" s="34">
        <f t="shared" si="22"/>
        <v>-400</v>
      </c>
    </row>
    <row r="556" spans="1:13" x14ac:dyDescent="0.25">
      <c r="A556" s="41" t="s">
        <v>23</v>
      </c>
      <c r="B556" s="34">
        <v>-30</v>
      </c>
      <c r="C556" s="40" t="s">
        <v>18</v>
      </c>
      <c r="D556" s="35"/>
      <c r="E556" s="34">
        <f>B556*D556</f>
        <v>0</v>
      </c>
      <c r="G556" s="41" t="s">
        <v>38</v>
      </c>
      <c r="H556" s="34">
        <v>-1</v>
      </c>
      <c r="I556" s="40" t="s">
        <v>13</v>
      </c>
      <c r="J556" s="34">
        <v>165</v>
      </c>
      <c r="K556" s="34">
        <f t="shared" si="22"/>
        <v>-165</v>
      </c>
    </row>
    <row r="557" spans="1:13" x14ac:dyDescent="0.25">
      <c r="A557" s="41" t="s">
        <v>70</v>
      </c>
      <c r="B557" s="34">
        <v>-15</v>
      </c>
      <c r="C557" s="40" t="s">
        <v>18</v>
      </c>
      <c r="D557" s="35"/>
      <c r="E557" s="34">
        <f>B557*D557</f>
        <v>0</v>
      </c>
      <c r="G557" s="41" t="s">
        <v>39</v>
      </c>
      <c r="H557" s="34">
        <v>-1</v>
      </c>
      <c r="I557" s="40" t="s">
        <v>13</v>
      </c>
      <c r="J557" s="34">
        <v>175</v>
      </c>
      <c r="K557" s="34">
        <f t="shared" si="22"/>
        <v>-175</v>
      </c>
    </row>
    <row r="558" spans="1:13" x14ac:dyDescent="0.25">
      <c r="A558" s="41" t="s">
        <v>24</v>
      </c>
      <c r="B558" s="34">
        <v>-41</v>
      </c>
      <c r="C558" s="40" t="s">
        <v>25</v>
      </c>
      <c r="D558" s="35"/>
      <c r="E558" s="34"/>
      <c r="G558" s="41" t="s">
        <v>129</v>
      </c>
      <c r="H558" s="34">
        <v>-1</v>
      </c>
      <c r="I558" s="40" t="s">
        <v>13</v>
      </c>
      <c r="J558" s="34">
        <v>275</v>
      </c>
      <c r="K558" s="34">
        <f t="shared" si="22"/>
        <v>-275</v>
      </c>
    </row>
    <row r="559" spans="1:13" x14ac:dyDescent="0.25">
      <c r="A559" s="41" t="s">
        <v>26</v>
      </c>
      <c r="B559" s="34"/>
      <c r="C559" s="40" t="s">
        <v>27</v>
      </c>
      <c r="D559" s="34"/>
      <c r="E559" s="34">
        <v>-440</v>
      </c>
      <c r="G559" s="41" t="s">
        <v>247</v>
      </c>
      <c r="H559" s="34">
        <v>-1</v>
      </c>
      <c r="I559" s="40" t="s">
        <v>13</v>
      </c>
      <c r="J559" s="34">
        <v>175</v>
      </c>
      <c r="K559" s="34">
        <f t="shared" si="22"/>
        <v>-175</v>
      </c>
    </row>
    <row r="560" spans="1:13" x14ac:dyDescent="0.25">
      <c r="A560" s="41" t="s">
        <v>71</v>
      </c>
      <c r="B560" s="34">
        <v>-168</v>
      </c>
      <c r="C560" s="40" t="s">
        <v>27</v>
      </c>
      <c r="D560" s="35"/>
      <c r="E560" s="34">
        <f>B560*D560</f>
        <v>0</v>
      </c>
      <c r="G560" s="41" t="s">
        <v>276</v>
      </c>
      <c r="H560" s="34">
        <v>-1</v>
      </c>
      <c r="I560" s="40" t="s">
        <v>13</v>
      </c>
      <c r="J560" s="34">
        <v>1233</v>
      </c>
      <c r="K560" s="34">
        <f t="shared" si="22"/>
        <v>-1233</v>
      </c>
    </row>
    <row r="561" spans="1:11" x14ac:dyDescent="0.25">
      <c r="A561" s="38" t="s">
        <v>31</v>
      </c>
      <c r="B561" s="39"/>
      <c r="C561" s="40" t="s">
        <v>13</v>
      </c>
      <c r="D561" s="39"/>
      <c r="E561" s="39">
        <f>SUM(E554:E560)</f>
        <v>-440</v>
      </c>
      <c r="G561" s="41" t="s">
        <v>45</v>
      </c>
      <c r="H561" s="34"/>
      <c r="I561" s="40" t="s">
        <v>13</v>
      </c>
      <c r="J561" s="34"/>
      <c r="K561" s="34">
        <v>-500</v>
      </c>
    </row>
    <row r="562" spans="1:11" x14ac:dyDescent="0.25">
      <c r="A562" s="38" t="s">
        <v>32</v>
      </c>
      <c r="B562" s="39"/>
      <c r="C562" s="40" t="s">
        <v>13</v>
      </c>
      <c r="D562" s="39"/>
      <c r="E562" s="39">
        <f>SUM(E552,E561)</f>
        <v>-440</v>
      </c>
      <c r="G562" s="38" t="s">
        <v>46</v>
      </c>
      <c r="H562" s="39"/>
      <c r="I562" s="40" t="s">
        <v>13</v>
      </c>
      <c r="J562" s="39"/>
      <c r="K562" s="39">
        <f>SUM(K553:K561)</f>
        <v>-3738</v>
      </c>
    </row>
    <row r="563" spans="1:11" x14ac:dyDescent="0.25">
      <c r="A563" s="41" t="s">
        <v>13</v>
      </c>
      <c r="B563" s="34"/>
      <c r="C563" s="40" t="s">
        <v>13</v>
      </c>
      <c r="D563" s="34"/>
      <c r="E563" s="34"/>
      <c r="G563" s="41" t="s">
        <v>47</v>
      </c>
      <c r="H563" s="34"/>
      <c r="I563" s="40" t="s">
        <v>13</v>
      </c>
      <c r="J563" s="34"/>
      <c r="K563" s="34">
        <f>SUM(K550,K562)</f>
        <v>-4088</v>
      </c>
    </row>
    <row r="564" spans="1:11" x14ac:dyDescent="0.25">
      <c r="A564" s="38" t="s">
        <v>33</v>
      </c>
      <c r="B564" s="39"/>
      <c r="C564" s="40" t="s">
        <v>13</v>
      </c>
      <c r="D564" s="39"/>
      <c r="E564" s="39"/>
    </row>
    <row r="565" spans="1:11" x14ac:dyDescent="0.25">
      <c r="A565" s="41" t="s">
        <v>34</v>
      </c>
      <c r="B565" s="34">
        <v>-1</v>
      </c>
      <c r="C565" s="40" t="s">
        <v>13</v>
      </c>
      <c r="D565" s="34">
        <v>675</v>
      </c>
      <c r="E565" s="34">
        <f t="shared" ref="E565:E571" si="23">B565*D565</f>
        <v>-675</v>
      </c>
      <c r="G565" s="33" t="s">
        <v>284</v>
      </c>
    </row>
    <row r="566" spans="1:11" x14ac:dyDescent="0.25">
      <c r="A566" s="41" t="s">
        <v>35</v>
      </c>
      <c r="B566" s="34">
        <v>-41</v>
      </c>
      <c r="C566" s="40" t="s">
        <v>13</v>
      </c>
      <c r="D566" s="34">
        <v>22</v>
      </c>
      <c r="E566" s="34">
        <f t="shared" si="23"/>
        <v>-902</v>
      </c>
      <c r="G566" s="33" t="s">
        <v>285</v>
      </c>
    </row>
    <row r="567" spans="1:11" x14ac:dyDescent="0.25">
      <c r="A567" s="41" t="s">
        <v>72</v>
      </c>
      <c r="B567" s="34">
        <v>-1</v>
      </c>
      <c r="C567" s="40" t="s">
        <v>13</v>
      </c>
      <c r="D567" s="34">
        <v>160</v>
      </c>
      <c r="E567" s="34">
        <f t="shared" si="23"/>
        <v>-160</v>
      </c>
    </row>
    <row r="568" spans="1:11" x14ac:dyDescent="0.25">
      <c r="A568" s="41" t="s">
        <v>73</v>
      </c>
      <c r="B568" s="34">
        <v>-1</v>
      </c>
      <c r="C568" s="40" t="s">
        <v>13</v>
      </c>
      <c r="D568" s="34">
        <v>500</v>
      </c>
      <c r="E568" s="34">
        <f t="shared" si="23"/>
        <v>-500</v>
      </c>
      <c r="G568" s="33" t="s">
        <v>48</v>
      </c>
    </row>
    <row r="569" spans="1:11" x14ac:dyDescent="0.25">
      <c r="A569" s="41" t="s">
        <v>38</v>
      </c>
      <c r="B569" s="34">
        <v>-1</v>
      </c>
      <c r="C569" s="40" t="s">
        <v>13</v>
      </c>
      <c r="D569" s="34">
        <v>165</v>
      </c>
      <c r="E569" s="34">
        <f t="shared" si="23"/>
        <v>-165</v>
      </c>
    </row>
    <row r="570" spans="1:11" x14ac:dyDescent="0.25">
      <c r="A570" s="41" t="s">
        <v>39</v>
      </c>
      <c r="B570" s="34">
        <v>-2</v>
      </c>
      <c r="C570" s="40" t="s">
        <v>13</v>
      </c>
      <c r="D570" s="34">
        <v>175</v>
      </c>
      <c r="E570" s="34">
        <f t="shared" si="23"/>
        <v>-350</v>
      </c>
      <c r="G570" s="32" t="s">
        <v>286</v>
      </c>
    </row>
    <row r="571" spans="1:11" x14ac:dyDescent="0.25">
      <c r="A571" s="41" t="s">
        <v>291</v>
      </c>
      <c r="B571" s="34">
        <v>-1</v>
      </c>
      <c r="C571" s="40" t="s">
        <v>13</v>
      </c>
      <c r="D571" s="34">
        <v>1777</v>
      </c>
      <c r="E571" s="34">
        <f t="shared" si="23"/>
        <v>-1777</v>
      </c>
      <c r="G571" s="33" t="s">
        <v>1</v>
      </c>
      <c r="H571" s="33" t="s">
        <v>236</v>
      </c>
    </row>
    <row r="572" spans="1:11" x14ac:dyDescent="0.25">
      <c r="A572" s="41" t="s">
        <v>45</v>
      </c>
      <c r="B572" s="34"/>
      <c r="C572" s="40" t="s">
        <v>13</v>
      </c>
      <c r="D572" s="34"/>
      <c r="E572" s="34">
        <v>-500</v>
      </c>
      <c r="G572" s="33" t="s">
        <v>3</v>
      </c>
      <c r="H572" s="33" t="s">
        <v>4</v>
      </c>
    </row>
    <row r="573" spans="1:11" x14ac:dyDescent="0.25">
      <c r="A573" s="38" t="s">
        <v>292</v>
      </c>
      <c r="B573" s="39"/>
      <c r="C573" s="40" t="s">
        <v>13</v>
      </c>
      <c r="D573" s="39"/>
      <c r="E573" s="39">
        <f>SUM(E565:E572)</f>
        <v>-5029</v>
      </c>
      <c r="G573" s="33" t="s">
        <v>5</v>
      </c>
      <c r="H573" s="33" t="s">
        <v>6</v>
      </c>
    </row>
    <row r="574" spans="1:11" x14ac:dyDescent="0.25">
      <c r="A574" s="41" t="s">
        <v>47</v>
      </c>
      <c r="B574" s="34"/>
      <c r="C574" s="40" t="s">
        <v>13</v>
      </c>
      <c r="D574" s="34"/>
      <c r="E574" s="34">
        <f>SUM(E562,E573)</f>
        <v>-5469</v>
      </c>
      <c r="G574" s="33" t="s">
        <v>7</v>
      </c>
      <c r="H574" s="33" t="s">
        <v>8</v>
      </c>
    </row>
    <row r="575" spans="1:11" x14ac:dyDescent="0.25">
      <c r="G575" s="33" t="s">
        <v>9</v>
      </c>
      <c r="H575" s="33" t="s">
        <v>124</v>
      </c>
    </row>
    <row r="576" spans="1:11" x14ac:dyDescent="0.25">
      <c r="A576" s="33" t="s">
        <v>293</v>
      </c>
    </row>
    <row r="577" spans="1:11" x14ac:dyDescent="0.25">
      <c r="G577" s="36" t="s">
        <v>11</v>
      </c>
      <c r="H577" s="37" t="s">
        <v>12</v>
      </c>
      <c r="I577" s="37" t="s">
        <v>13</v>
      </c>
      <c r="J577" s="37" t="s">
        <v>14</v>
      </c>
      <c r="K577" s="37" t="s">
        <v>15</v>
      </c>
    </row>
    <row r="578" spans="1:11" x14ac:dyDescent="0.25">
      <c r="A578" s="33" t="s">
        <v>48</v>
      </c>
      <c r="G578" s="38" t="s">
        <v>16</v>
      </c>
      <c r="H578" s="39"/>
      <c r="I578" s="40" t="s">
        <v>13</v>
      </c>
      <c r="J578" s="39"/>
      <c r="K578" s="39"/>
    </row>
    <row r="579" spans="1:11" x14ac:dyDescent="0.25">
      <c r="G579" s="41" t="s">
        <v>237</v>
      </c>
      <c r="H579" s="34">
        <v>5670</v>
      </c>
      <c r="I579" s="40" t="s">
        <v>238</v>
      </c>
      <c r="J579" s="35"/>
      <c r="K579" s="34"/>
    </row>
    <row r="580" spans="1:11" x14ac:dyDescent="0.25">
      <c r="A580" s="32" t="s">
        <v>294</v>
      </c>
      <c r="G580" s="41" t="s">
        <v>69</v>
      </c>
      <c r="H580" s="34">
        <v>5400</v>
      </c>
      <c r="I580" s="40" t="s">
        <v>238</v>
      </c>
      <c r="J580" s="35"/>
      <c r="K580" s="34">
        <f>H580*J580</f>
        <v>0</v>
      </c>
    </row>
    <row r="581" spans="1:11" x14ac:dyDescent="0.25">
      <c r="A581" s="33" t="s">
        <v>1</v>
      </c>
      <c r="B581" s="33" t="s">
        <v>236</v>
      </c>
      <c r="G581" s="38" t="s">
        <v>20</v>
      </c>
      <c r="H581" s="39"/>
      <c r="I581" s="40" t="s">
        <v>13</v>
      </c>
      <c r="J581" s="39"/>
      <c r="K581" s="39">
        <f>SUM(K579:K580)</f>
        <v>0</v>
      </c>
    </row>
    <row r="582" spans="1:11" x14ac:dyDescent="0.25">
      <c r="A582" s="33" t="s">
        <v>3</v>
      </c>
      <c r="B582" s="33" t="s">
        <v>4</v>
      </c>
      <c r="G582" s="41" t="s">
        <v>13</v>
      </c>
      <c r="H582" s="34"/>
      <c r="I582" s="40" t="s">
        <v>13</v>
      </c>
      <c r="J582" s="34"/>
      <c r="K582" s="34"/>
    </row>
    <row r="583" spans="1:11" x14ac:dyDescent="0.25">
      <c r="A583" s="33" t="s">
        <v>5</v>
      </c>
      <c r="B583" s="33" t="s">
        <v>6</v>
      </c>
      <c r="G583" s="38" t="s">
        <v>21</v>
      </c>
      <c r="H583" s="39"/>
      <c r="I583" s="40" t="s">
        <v>13</v>
      </c>
      <c r="J583" s="39"/>
      <c r="K583" s="39"/>
    </row>
    <row r="584" spans="1:11" x14ac:dyDescent="0.25">
      <c r="A584" s="33" t="s">
        <v>7</v>
      </c>
      <c r="B584" s="33" t="s">
        <v>8</v>
      </c>
      <c r="G584" s="41" t="s">
        <v>22</v>
      </c>
      <c r="H584" s="34">
        <v>-220</v>
      </c>
      <c r="I584" s="40" t="s">
        <v>18</v>
      </c>
      <c r="J584" s="35"/>
      <c r="K584" s="34">
        <f>H584*J584</f>
        <v>0</v>
      </c>
    </row>
    <row r="585" spans="1:11" x14ac:dyDescent="0.25">
      <c r="A585" s="33" t="s">
        <v>9</v>
      </c>
      <c r="B585" s="33" t="s">
        <v>10</v>
      </c>
      <c r="G585" s="41" t="s">
        <v>70</v>
      </c>
      <c r="H585" s="34">
        <v>-23</v>
      </c>
      <c r="I585" s="40" t="s">
        <v>18</v>
      </c>
      <c r="J585" s="35"/>
      <c r="K585" s="34">
        <f>H585*J585</f>
        <v>0</v>
      </c>
    </row>
    <row r="586" spans="1:11" x14ac:dyDescent="0.25">
      <c r="G586" s="41" t="s">
        <v>125</v>
      </c>
      <c r="H586" s="34">
        <v>-151</v>
      </c>
      <c r="I586" s="40" t="s">
        <v>18</v>
      </c>
      <c r="J586" s="35"/>
      <c r="K586" s="34">
        <f>H586*J586</f>
        <v>0</v>
      </c>
    </row>
    <row r="587" spans="1:11" x14ac:dyDescent="0.25">
      <c r="A587" s="36" t="s">
        <v>11</v>
      </c>
      <c r="B587" s="37" t="s">
        <v>12</v>
      </c>
      <c r="C587" s="37" t="s">
        <v>13</v>
      </c>
      <c r="D587" s="37" t="s">
        <v>14</v>
      </c>
      <c r="E587" s="37" t="s">
        <v>15</v>
      </c>
      <c r="G587" s="41" t="s">
        <v>26</v>
      </c>
      <c r="H587" s="34"/>
      <c r="I587" s="40" t="s">
        <v>27</v>
      </c>
      <c r="J587" s="34"/>
      <c r="K587" s="34">
        <v>-450</v>
      </c>
    </row>
    <row r="588" spans="1:11" x14ac:dyDescent="0.25">
      <c r="A588" s="38" t="s">
        <v>16</v>
      </c>
      <c r="B588" s="39"/>
      <c r="C588" s="40" t="s">
        <v>13</v>
      </c>
      <c r="D588" s="39"/>
      <c r="E588" s="39"/>
      <c r="G588" s="41" t="s">
        <v>71</v>
      </c>
      <c r="H588" s="34">
        <v>-133</v>
      </c>
      <c r="I588" s="40" t="s">
        <v>27</v>
      </c>
      <c r="J588" s="35"/>
      <c r="K588" s="34">
        <f>H588*J588</f>
        <v>0</v>
      </c>
    </row>
    <row r="589" spans="1:11" x14ac:dyDescent="0.25">
      <c r="A589" s="41" t="s">
        <v>237</v>
      </c>
      <c r="B589" s="34">
        <v>9765</v>
      </c>
      <c r="C589" s="40" t="s">
        <v>238</v>
      </c>
      <c r="D589" s="35"/>
      <c r="E589" s="34"/>
      <c r="G589" s="38" t="s">
        <v>31</v>
      </c>
      <c r="H589" s="39"/>
      <c r="I589" s="40" t="s">
        <v>13</v>
      </c>
      <c r="J589" s="39"/>
      <c r="K589" s="39">
        <f>SUM(K583:K588)</f>
        <v>-450</v>
      </c>
    </row>
    <row r="590" spans="1:11" x14ac:dyDescent="0.25">
      <c r="A590" s="41" t="s">
        <v>69</v>
      </c>
      <c r="B590" s="34">
        <v>9300</v>
      </c>
      <c r="C590" s="40" t="s">
        <v>238</v>
      </c>
      <c r="D590" s="35"/>
      <c r="E590" s="34">
        <f>B590*D590</f>
        <v>0</v>
      </c>
      <c r="G590" s="38" t="s">
        <v>32</v>
      </c>
      <c r="H590" s="39"/>
      <c r="I590" s="40" t="s">
        <v>13</v>
      </c>
      <c r="J590" s="39"/>
      <c r="K590" s="39">
        <f>SUM(K581,K589)</f>
        <v>-450</v>
      </c>
    </row>
    <row r="591" spans="1:11" x14ac:dyDescent="0.25">
      <c r="A591" s="38" t="s">
        <v>20</v>
      </c>
      <c r="B591" s="39"/>
      <c r="C591" s="40" t="s">
        <v>13</v>
      </c>
      <c r="D591" s="39"/>
      <c r="E591" s="39">
        <f>SUM(E589:E590)</f>
        <v>0</v>
      </c>
      <c r="G591" s="41" t="s">
        <v>13</v>
      </c>
      <c r="H591" s="34"/>
      <c r="I591" s="40" t="s">
        <v>13</v>
      </c>
      <c r="J591" s="34"/>
      <c r="K591" s="34"/>
    </row>
    <row r="592" spans="1:11" x14ac:dyDescent="0.25">
      <c r="A592" s="41" t="s">
        <v>13</v>
      </c>
      <c r="B592" s="34"/>
      <c r="C592" s="40" t="s">
        <v>13</v>
      </c>
      <c r="D592" s="34"/>
      <c r="E592" s="34"/>
      <c r="G592" s="38" t="s">
        <v>33</v>
      </c>
      <c r="H592" s="39"/>
      <c r="I592" s="40" t="s">
        <v>13</v>
      </c>
      <c r="J592" s="39"/>
      <c r="K592" s="39"/>
    </row>
    <row r="593" spans="1:11" x14ac:dyDescent="0.25">
      <c r="A593" s="38" t="s">
        <v>21</v>
      </c>
      <c r="B593" s="39"/>
      <c r="C593" s="40" t="s">
        <v>13</v>
      </c>
      <c r="D593" s="39"/>
      <c r="E593" s="39"/>
      <c r="G593" s="41" t="s">
        <v>34</v>
      </c>
      <c r="H593" s="34">
        <v>-1</v>
      </c>
      <c r="I593" s="40" t="s">
        <v>13</v>
      </c>
      <c r="J593" s="34">
        <v>675</v>
      </c>
      <c r="K593" s="34">
        <f t="shared" ref="K593:K599" si="24">H593*J593</f>
        <v>-675</v>
      </c>
    </row>
    <row r="594" spans="1:11" x14ac:dyDescent="0.25">
      <c r="A594" s="41" t="s">
        <v>22</v>
      </c>
      <c r="B594" s="34">
        <v>-2</v>
      </c>
      <c r="C594" s="40" t="s">
        <v>27</v>
      </c>
      <c r="D594" s="35"/>
      <c r="E594" s="34">
        <f>B594*D594</f>
        <v>0</v>
      </c>
      <c r="G594" s="41" t="s">
        <v>36</v>
      </c>
      <c r="H594" s="34">
        <v>-1</v>
      </c>
      <c r="I594" s="40" t="s">
        <v>13</v>
      </c>
      <c r="J594" s="34">
        <v>140</v>
      </c>
      <c r="K594" s="34">
        <f t="shared" si="24"/>
        <v>-140</v>
      </c>
    </row>
    <row r="595" spans="1:11" x14ac:dyDescent="0.25">
      <c r="A595" s="41" t="s">
        <v>23</v>
      </c>
      <c r="B595" s="34">
        <v>-30</v>
      </c>
      <c r="C595" s="40" t="s">
        <v>18</v>
      </c>
      <c r="D595" s="35"/>
      <c r="E595" s="34">
        <f>B595*D595</f>
        <v>0</v>
      </c>
      <c r="G595" s="41" t="s">
        <v>37</v>
      </c>
      <c r="H595" s="34">
        <v>-1</v>
      </c>
      <c r="I595" s="40" t="s">
        <v>13</v>
      </c>
      <c r="J595" s="34">
        <v>400</v>
      </c>
      <c r="K595" s="34">
        <f t="shared" si="24"/>
        <v>-400</v>
      </c>
    </row>
    <row r="596" spans="1:11" x14ac:dyDescent="0.25">
      <c r="A596" s="41" t="s">
        <v>70</v>
      </c>
      <c r="B596" s="34">
        <v>-15</v>
      </c>
      <c r="C596" s="40" t="s">
        <v>18</v>
      </c>
      <c r="D596" s="35"/>
      <c r="E596" s="34">
        <f>B596*D596</f>
        <v>0</v>
      </c>
      <c r="G596" s="41" t="s">
        <v>38</v>
      </c>
      <c r="H596" s="34">
        <v>-1</v>
      </c>
      <c r="I596" s="40" t="s">
        <v>13</v>
      </c>
      <c r="J596" s="34">
        <v>165</v>
      </c>
      <c r="K596" s="34">
        <f t="shared" si="24"/>
        <v>-165</v>
      </c>
    </row>
    <row r="597" spans="1:11" x14ac:dyDescent="0.25">
      <c r="A597" s="41" t="s">
        <v>24</v>
      </c>
      <c r="B597" s="34">
        <v>-31</v>
      </c>
      <c r="C597" s="40" t="s">
        <v>25</v>
      </c>
      <c r="D597" s="35"/>
      <c r="E597" s="34"/>
      <c r="G597" s="41" t="s">
        <v>39</v>
      </c>
      <c r="H597" s="34">
        <v>-1</v>
      </c>
      <c r="I597" s="40" t="s">
        <v>13</v>
      </c>
      <c r="J597" s="34">
        <v>175</v>
      </c>
      <c r="K597" s="34">
        <f t="shared" si="24"/>
        <v>-175</v>
      </c>
    </row>
    <row r="598" spans="1:11" x14ac:dyDescent="0.25">
      <c r="A598" s="41" t="s">
        <v>26</v>
      </c>
      <c r="B598" s="34"/>
      <c r="C598" s="40" t="s">
        <v>27</v>
      </c>
      <c r="D598" s="34"/>
      <c r="E598" s="34">
        <v>-440</v>
      </c>
      <c r="G598" s="41" t="s">
        <v>129</v>
      </c>
      <c r="H598" s="34">
        <v>-1</v>
      </c>
      <c r="I598" s="40" t="s">
        <v>13</v>
      </c>
      <c r="J598" s="34">
        <v>231</v>
      </c>
      <c r="K598" s="34">
        <f t="shared" si="24"/>
        <v>-231</v>
      </c>
    </row>
    <row r="599" spans="1:11" x14ac:dyDescent="0.25">
      <c r="A599" s="41" t="s">
        <v>71</v>
      </c>
      <c r="B599" s="34">
        <v>-94</v>
      </c>
      <c r="C599" s="40" t="s">
        <v>27</v>
      </c>
      <c r="D599" s="35"/>
      <c r="E599" s="34">
        <f>B599*D599</f>
        <v>0</v>
      </c>
      <c r="G599" s="41" t="s">
        <v>276</v>
      </c>
      <c r="H599" s="34">
        <v>-1</v>
      </c>
      <c r="I599" s="40" t="s">
        <v>13</v>
      </c>
      <c r="J599" s="34">
        <v>1347</v>
      </c>
      <c r="K599" s="34">
        <f t="shared" si="24"/>
        <v>-1347</v>
      </c>
    </row>
    <row r="600" spans="1:11" x14ac:dyDescent="0.25">
      <c r="A600" s="38" t="s">
        <v>31</v>
      </c>
      <c r="B600" s="39"/>
      <c r="C600" s="40" t="s">
        <v>13</v>
      </c>
      <c r="D600" s="39"/>
      <c r="E600" s="39">
        <f>SUM(E593:E599)</f>
        <v>-440</v>
      </c>
      <c r="G600" s="38" t="s">
        <v>46</v>
      </c>
      <c r="H600" s="39"/>
      <c r="I600" s="40" t="s">
        <v>13</v>
      </c>
      <c r="J600" s="39"/>
      <c r="K600" s="39">
        <f>SUM(K593:K599)</f>
        <v>-3133</v>
      </c>
    </row>
    <row r="601" spans="1:11" x14ac:dyDescent="0.25">
      <c r="A601" s="38" t="s">
        <v>32</v>
      </c>
      <c r="B601" s="39"/>
      <c r="C601" s="40" t="s">
        <v>13</v>
      </c>
      <c r="D601" s="39"/>
      <c r="E601" s="39">
        <f>SUM(E591,E600)</f>
        <v>-440</v>
      </c>
      <c r="G601" s="41" t="s">
        <v>47</v>
      </c>
      <c r="H601" s="34"/>
      <c r="I601" s="40" t="s">
        <v>13</v>
      </c>
      <c r="J601" s="34"/>
      <c r="K601" s="34">
        <f>SUM(K590,K600)</f>
        <v>-3583</v>
      </c>
    </row>
    <row r="602" spans="1:11" x14ac:dyDescent="0.25">
      <c r="A602" s="41" t="s">
        <v>13</v>
      </c>
      <c r="B602" s="34"/>
      <c r="C602" s="40" t="s">
        <v>13</v>
      </c>
      <c r="D602" s="34"/>
      <c r="E602" s="34"/>
    </row>
    <row r="603" spans="1:11" x14ac:dyDescent="0.25">
      <c r="A603" s="38" t="s">
        <v>33</v>
      </c>
      <c r="B603" s="39"/>
      <c r="C603" s="40" t="s">
        <v>13</v>
      </c>
      <c r="D603" s="39"/>
      <c r="E603" s="39"/>
      <c r="G603" s="33" t="s">
        <v>319</v>
      </c>
    </row>
    <row r="604" spans="1:11" x14ac:dyDescent="0.25">
      <c r="A604" s="41" t="s">
        <v>34</v>
      </c>
      <c r="B604" s="34">
        <v>-1</v>
      </c>
      <c r="C604" s="40" t="s">
        <v>13</v>
      </c>
      <c r="D604" s="34">
        <v>675</v>
      </c>
      <c r="E604" s="34">
        <f t="shared" ref="E604:E610" si="25">B604*D604</f>
        <v>-675</v>
      </c>
    </row>
    <row r="605" spans="1:11" x14ac:dyDescent="0.25">
      <c r="A605" s="41" t="s">
        <v>35</v>
      </c>
      <c r="B605" s="34">
        <v>-31</v>
      </c>
      <c r="C605" s="40" t="s">
        <v>13</v>
      </c>
      <c r="D605" s="34">
        <v>22</v>
      </c>
      <c r="E605" s="34">
        <f t="shared" si="25"/>
        <v>-682</v>
      </c>
      <c r="G605" s="33" t="s">
        <v>48</v>
      </c>
    </row>
    <row r="606" spans="1:11" x14ac:dyDescent="0.25">
      <c r="A606" s="41" t="s">
        <v>72</v>
      </c>
      <c r="B606" s="34">
        <v>-1</v>
      </c>
      <c r="C606" s="40" t="s">
        <v>13</v>
      </c>
      <c r="D606" s="34">
        <v>160</v>
      </c>
      <c r="E606" s="34">
        <f t="shared" si="25"/>
        <v>-160</v>
      </c>
    </row>
    <row r="607" spans="1:11" x14ac:dyDescent="0.25">
      <c r="A607" s="41" t="s">
        <v>73</v>
      </c>
      <c r="B607" s="34">
        <v>-1</v>
      </c>
      <c r="C607" s="40" t="s">
        <v>13</v>
      </c>
      <c r="D607" s="34">
        <v>500</v>
      </c>
      <c r="E607" s="34">
        <f t="shared" si="25"/>
        <v>-500</v>
      </c>
      <c r="G607" s="32" t="s">
        <v>288</v>
      </c>
    </row>
    <row r="608" spans="1:11" x14ac:dyDescent="0.25">
      <c r="A608" s="41" t="s">
        <v>38</v>
      </c>
      <c r="B608" s="34">
        <v>-1</v>
      </c>
      <c r="C608" s="40" t="s">
        <v>13</v>
      </c>
      <c r="D608" s="34">
        <v>165</v>
      </c>
      <c r="E608" s="34">
        <f t="shared" si="25"/>
        <v>-165</v>
      </c>
      <c r="G608" s="33" t="s">
        <v>1</v>
      </c>
      <c r="H608" s="33" t="s">
        <v>236</v>
      </c>
    </row>
    <row r="609" spans="1:11" x14ac:dyDescent="0.25">
      <c r="A609" s="41" t="s">
        <v>39</v>
      </c>
      <c r="B609" s="34">
        <v>-2</v>
      </c>
      <c r="C609" s="40" t="s">
        <v>13</v>
      </c>
      <c r="D609" s="34">
        <v>175</v>
      </c>
      <c r="E609" s="34">
        <f t="shared" si="25"/>
        <v>-350</v>
      </c>
      <c r="G609" s="33" t="s">
        <v>3</v>
      </c>
      <c r="H609" s="33" t="s">
        <v>4</v>
      </c>
    </row>
    <row r="610" spans="1:11" x14ac:dyDescent="0.25">
      <c r="A610" s="41" t="s">
        <v>74</v>
      </c>
      <c r="B610" s="34">
        <v>-1</v>
      </c>
      <c r="C610" s="40" t="s">
        <v>13</v>
      </c>
      <c r="D610" s="34">
        <v>1623</v>
      </c>
      <c r="E610" s="34">
        <f t="shared" si="25"/>
        <v>-1623</v>
      </c>
      <c r="G610" s="33" t="s">
        <v>5</v>
      </c>
      <c r="H610" s="33" t="s">
        <v>6</v>
      </c>
    </row>
    <row r="611" spans="1:11" x14ac:dyDescent="0.25">
      <c r="A611" s="41" t="s">
        <v>45</v>
      </c>
      <c r="B611" s="34"/>
      <c r="C611" s="40" t="s">
        <v>13</v>
      </c>
      <c r="D611" s="34"/>
      <c r="E611" s="34">
        <v>-500</v>
      </c>
      <c r="G611" s="33" t="s">
        <v>7</v>
      </c>
      <c r="H611" s="33" t="s">
        <v>8</v>
      </c>
    </row>
    <row r="612" spans="1:11" x14ac:dyDescent="0.25">
      <c r="A612" s="38" t="s">
        <v>46</v>
      </c>
      <c r="B612" s="39"/>
      <c r="C612" s="40" t="s">
        <v>13</v>
      </c>
      <c r="D612" s="39"/>
      <c r="E612" s="39">
        <f>SUM(E604:E611)</f>
        <v>-4655</v>
      </c>
      <c r="G612" s="33" t="s">
        <v>9</v>
      </c>
      <c r="H612" s="33" t="s">
        <v>124</v>
      </c>
    </row>
    <row r="613" spans="1:11" x14ac:dyDescent="0.25">
      <c r="A613" s="41" t="s">
        <v>47</v>
      </c>
      <c r="B613" s="34"/>
      <c r="C613" s="40" t="s">
        <v>13</v>
      </c>
      <c r="D613" s="34"/>
      <c r="E613" s="34">
        <f>SUM(E601,E612)</f>
        <v>-5095</v>
      </c>
    </row>
    <row r="614" spans="1:11" x14ac:dyDescent="0.25">
      <c r="G614" s="36" t="s">
        <v>11</v>
      </c>
      <c r="H614" s="37" t="s">
        <v>12</v>
      </c>
      <c r="I614" s="37" t="s">
        <v>13</v>
      </c>
      <c r="J614" s="37" t="s">
        <v>14</v>
      </c>
      <c r="K614" s="37" t="s">
        <v>15</v>
      </c>
    </row>
    <row r="615" spans="1:11" x14ac:dyDescent="0.25">
      <c r="A615" s="33" t="s">
        <v>295</v>
      </c>
      <c r="G615" s="38" t="s">
        <v>16</v>
      </c>
      <c r="H615" s="39"/>
      <c r="I615" s="40" t="s">
        <v>13</v>
      </c>
      <c r="J615" s="39"/>
      <c r="K615" s="39"/>
    </row>
    <row r="616" spans="1:11" x14ac:dyDescent="0.25">
      <c r="A616" s="33" t="s">
        <v>293</v>
      </c>
      <c r="G616" s="41" t="s">
        <v>237</v>
      </c>
      <c r="H616" s="34">
        <v>4095</v>
      </c>
      <c r="I616" s="40" t="s">
        <v>238</v>
      </c>
      <c r="J616" s="35"/>
      <c r="K616" s="34"/>
    </row>
    <row r="617" spans="1:11" x14ac:dyDescent="0.25">
      <c r="G617" s="41" t="s">
        <v>69</v>
      </c>
      <c r="H617" s="34">
        <v>3900</v>
      </c>
      <c r="I617" s="40" t="s">
        <v>238</v>
      </c>
      <c r="J617" s="35"/>
      <c r="K617" s="34">
        <f>H617*J617</f>
        <v>0</v>
      </c>
    </row>
    <row r="618" spans="1:11" x14ac:dyDescent="0.25">
      <c r="A618" s="33" t="s">
        <v>48</v>
      </c>
      <c r="G618" s="38" t="s">
        <v>20</v>
      </c>
      <c r="H618" s="39"/>
      <c r="I618" s="40" t="s">
        <v>13</v>
      </c>
      <c r="J618" s="39"/>
      <c r="K618" s="39">
        <f>SUM(K616:K617)</f>
        <v>0</v>
      </c>
    </row>
    <row r="619" spans="1:11" x14ac:dyDescent="0.25">
      <c r="G619" s="41" t="s">
        <v>13</v>
      </c>
      <c r="H619" s="34"/>
      <c r="I619" s="40" t="s">
        <v>13</v>
      </c>
      <c r="J619" s="34"/>
      <c r="K619" s="34"/>
    </row>
    <row r="620" spans="1:11" x14ac:dyDescent="0.25">
      <c r="A620" s="32" t="s">
        <v>66</v>
      </c>
      <c r="G620" s="38" t="s">
        <v>21</v>
      </c>
      <c r="H620" s="39"/>
      <c r="I620" s="40" t="s">
        <v>13</v>
      </c>
      <c r="J620" s="39"/>
      <c r="K620" s="39"/>
    </row>
    <row r="621" spans="1:11" x14ac:dyDescent="0.25">
      <c r="A621" s="33" t="s">
        <v>1</v>
      </c>
      <c r="B621" s="33" t="s">
        <v>236</v>
      </c>
      <c r="G621" s="41" t="s">
        <v>22</v>
      </c>
      <c r="H621" s="34">
        <v>-220</v>
      </c>
      <c r="I621" s="40" t="s">
        <v>18</v>
      </c>
      <c r="J621" s="35"/>
      <c r="K621" s="34">
        <f>H621*J621</f>
        <v>0</v>
      </c>
    </row>
    <row r="622" spans="1:11" x14ac:dyDescent="0.25">
      <c r="A622" s="33" t="s">
        <v>3</v>
      </c>
      <c r="B622" s="33" t="s">
        <v>4</v>
      </c>
      <c r="G622" s="41" t="s">
        <v>70</v>
      </c>
      <c r="H622" s="34">
        <v>-14</v>
      </c>
      <c r="I622" s="40" t="s">
        <v>18</v>
      </c>
      <c r="J622" s="35"/>
      <c r="K622" s="34">
        <f>H622*J622</f>
        <v>0</v>
      </c>
    </row>
    <row r="623" spans="1:11" x14ac:dyDescent="0.25">
      <c r="A623" s="33" t="s">
        <v>5</v>
      </c>
      <c r="B623" s="33" t="s">
        <v>6</v>
      </c>
      <c r="G623" s="41" t="s">
        <v>125</v>
      </c>
      <c r="H623" s="34">
        <v>-105</v>
      </c>
      <c r="I623" s="40" t="s">
        <v>18</v>
      </c>
      <c r="J623" s="35"/>
      <c r="K623" s="34">
        <f>H623*J623</f>
        <v>0</v>
      </c>
    </row>
    <row r="624" spans="1:11" x14ac:dyDescent="0.25">
      <c r="A624" s="33" t="s">
        <v>7</v>
      </c>
      <c r="B624" s="33" t="s">
        <v>8</v>
      </c>
      <c r="G624" s="41" t="s">
        <v>26</v>
      </c>
      <c r="H624" s="34"/>
      <c r="I624" s="40" t="s">
        <v>27</v>
      </c>
      <c r="J624" s="34"/>
      <c r="K624" s="34">
        <v>-350</v>
      </c>
    </row>
    <row r="625" spans="1:11" x14ac:dyDescent="0.25">
      <c r="A625" s="33" t="s">
        <v>9</v>
      </c>
      <c r="B625" s="33" t="s">
        <v>10</v>
      </c>
      <c r="G625" s="41" t="s">
        <v>71</v>
      </c>
      <c r="H625" s="34">
        <v>-78</v>
      </c>
      <c r="I625" s="40" t="s">
        <v>27</v>
      </c>
      <c r="J625" s="35"/>
      <c r="K625" s="34">
        <f>H625*J625</f>
        <v>0</v>
      </c>
    </row>
    <row r="626" spans="1:11" x14ac:dyDescent="0.25">
      <c r="G626" s="38" t="s">
        <v>31</v>
      </c>
      <c r="H626" s="39"/>
      <c r="I626" s="40" t="s">
        <v>13</v>
      </c>
      <c r="J626" s="39"/>
      <c r="K626" s="39">
        <f>SUM(K620:K625)</f>
        <v>-350</v>
      </c>
    </row>
    <row r="627" spans="1:11" x14ac:dyDescent="0.25">
      <c r="A627" s="36" t="s">
        <v>11</v>
      </c>
      <c r="B627" s="37" t="s">
        <v>12</v>
      </c>
      <c r="C627" s="37" t="s">
        <v>13</v>
      </c>
      <c r="D627" s="37" t="s">
        <v>14</v>
      </c>
      <c r="E627" s="37" t="s">
        <v>15</v>
      </c>
      <c r="G627" s="38" t="s">
        <v>32</v>
      </c>
      <c r="H627" s="39"/>
      <c r="I627" s="40" t="s">
        <v>13</v>
      </c>
      <c r="J627" s="39"/>
      <c r="K627" s="39">
        <f>SUM(K618,K626)</f>
        <v>-350</v>
      </c>
    </row>
    <row r="628" spans="1:11" x14ac:dyDescent="0.25">
      <c r="A628" s="38" t="s">
        <v>16</v>
      </c>
      <c r="B628" s="39"/>
      <c r="C628" s="40" t="s">
        <v>13</v>
      </c>
      <c r="D628" s="39"/>
      <c r="E628" s="39"/>
      <c r="G628" s="41" t="s">
        <v>13</v>
      </c>
      <c r="H628" s="34"/>
      <c r="I628" s="40" t="s">
        <v>13</v>
      </c>
      <c r="J628" s="34"/>
      <c r="K628" s="34"/>
    </row>
    <row r="629" spans="1:11" x14ac:dyDescent="0.25">
      <c r="A629" s="41" t="s">
        <v>67</v>
      </c>
      <c r="B629" s="34">
        <v>12915</v>
      </c>
      <c r="C629" s="40" t="s">
        <v>68</v>
      </c>
      <c r="D629" s="35"/>
      <c r="E629" s="34"/>
      <c r="G629" s="38" t="s">
        <v>33</v>
      </c>
      <c r="H629" s="39"/>
      <c r="I629" s="40" t="s">
        <v>13</v>
      </c>
      <c r="J629" s="39"/>
      <c r="K629" s="39"/>
    </row>
    <row r="630" spans="1:11" x14ac:dyDescent="0.25">
      <c r="A630" s="41" t="s">
        <v>69</v>
      </c>
      <c r="B630" s="34">
        <v>12300</v>
      </c>
      <c r="C630" s="40" t="s">
        <v>68</v>
      </c>
      <c r="D630" s="35"/>
      <c r="E630" s="34">
        <f>B630*D630</f>
        <v>0</v>
      </c>
      <c r="G630" s="41" t="s">
        <v>34</v>
      </c>
      <c r="H630" s="34">
        <v>-1</v>
      </c>
      <c r="I630" s="40" t="s">
        <v>13</v>
      </c>
      <c r="J630" s="34">
        <v>675</v>
      </c>
      <c r="K630" s="34">
        <f t="shared" ref="K630:K637" si="26">H630*J630</f>
        <v>-675</v>
      </c>
    </row>
    <row r="631" spans="1:11" x14ac:dyDescent="0.25">
      <c r="A631" s="38" t="s">
        <v>20</v>
      </c>
      <c r="B631" s="39"/>
      <c r="C631" s="40" t="s">
        <v>13</v>
      </c>
      <c r="D631" s="39"/>
      <c r="E631" s="39">
        <f>SUM(E629:E630)</f>
        <v>0</v>
      </c>
      <c r="G631" s="41" t="s">
        <v>36</v>
      </c>
      <c r="H631" s="34">
        <v>-1</v>
      </c>
      <c r="I631" s="40" t="s">
        <v>13</v>
      </c>
      <c r="J631" s="34">
        <v>140</v>
      </c>
      <c r="K631" s="34">
        <f t="shared" si="26"/>
        <v>-140</v>
      </c>
    </row>
    <row r="632" spans="1:11" x14ac:dyDescent="0.25">
      <c r="A632" s="41" t="s">
        <v>13</v>
      </c>
      <c r="B632" s="34"/>
      <c r="C632" s="40" t="s">
        <v>13</v>
      </c>
      <c r="D632" s="34"/>
      <c r="E632" s="34"/>
      <c r="G632" s="41" t="s">
        <v>37</v>
      </c>
      <c r="H632" s="34">
        <v>-1</v>
      </c>
      <c r="I632" s="40" t="s">
        <v>13</v>
      </c>
      <c r="J632" s="34">
        <v>400</v>
      </c>
      <c r="K632" s="34">
        <f t="shared" si="26"/>
        <v>-400</v>
      </c>
    </row>
    <row r="633" spans="1:11" x14ac:dyDescent="0.25">
      <c r="A633" s="38" t="s">
        <v>21</v>
      </c>
      <c r="B633" s="39"/>
      <c r="C633" s="40" t="s">
        <v>13</v>
      </c>
      <c r="D633" s="39"/>
      <c r="E633" s="39"/>
      <c r="G633" s="41" t="s">
        <v>38</v>
      </c>
      <c r="H633" s="34">
        <v>-1</v>
      </c>
      <c r="I633" s="40" t="s">
        <v>13</v>
      </c>
      <c r="J633" s="34">
        <v>165</v>
      </c>
      <c r="K633" s="34">
        <f t="shared" si="26"/>
        <v>-165</v>
      </c>
    </row>
    <row r="634" spans="1:11" x14ac:dyDescent="0.25">
      <c r="A634" s="41" t="s">
        <v>22</v>
      </c>
      <c r="B634" s="34">
        <v>-2</v>
      </c>
      <c r="C634" s="40" t="s">
        <v>27</v>
      </c>
      <c r="D634" s="35"/>
      <c r="E634" s="34">
        <f>B634*D634</f>
        <v>0</v>
      </c>
      <c r="G634" s="41" t="s">
        <v>39</v>
      </c>
      <c r="H634" s="34">
        <v>-1</v>
      </c>
      <c r="I634" s="40" t="s">
        <v>13</v>
      </c>
      <c r="J634" s="34">
        <v>175</v>
      </c>
      <c r="K634" s="34">
        <f t="shared" si="26"/>
        <v>-175</v>
      </c>
    </row>
    <row r="635" spans="1:11" x14ac:dyDescent="0.25">
      <c r="A635" s="41" t="s">
        <v>23</v>
      </c>
      <c r="B635" s="34">
        <v>-30</v>
      </c>
      <c r="C635" s="40" t="s">
        <v>18</v>
      </c>
      <c r="D635" s="35"/>
      <c r="E635" s="34">
        <f>B635*D635</f>
        <v>0</v>
      </c>
      <c r="G635" s="41" t="s">
        <v>129</v>
      </c>
      <c r="H635" s="34">
        <v>-1</v>
      </c>
      <c r="I635" s="40" t="s">
        <v>13</v>
      </c>
      <c r="J635" s="34">
        <v>275</v>
      </c>
      <c r="K635" s="34">
        <f t="shared" si="26"/>
        <v>-275</v>
      </c>
    </row>
    <row r="636" spans="1:11" x14ac:dyDescent="0.25">
      <c r="A636" s="41" t="s">
        <v>70</v>
      </c>
      <c r="B636" s="34">
        <v>-15</v>
      </c>
      <c r="C636" s="40" t="s">
        <v>18</v>
      </c>
      <c r="D636" s="35"/>
      <c r="E636" s="34">
        <f>B636*D636</f>
        <v>0</v>
      </c>
      <c r="G636" s="41" t="s">
        <v>247</v>
      </c>
      <c r="H636" s="34">
        <v>-1</v>
      </c>
      <c r="I636" s="40" t="s">
        <v>13</v>
      </c>
      <c r="J636" s="34">
        <v>175</v>
      </c>
      <c r="K636" s="34">
        <f t="shared" si="26"/>
        <v>-175</v>
      </c>
    </row>
    <row r="637" spans="1:11" x14ac:dyDescent="0.25">
      <c r="A637" s="41" t="s">
        <v>24</v>
      </c>
      <c r="B637" s="34">
        <v>-30</v>
      </c>
      <c r="C637" s="40" t="s">
        <v>25</v>
      </c>
      <c r="D637" s="35"/>
      <c r="E637" s="34"/>
      <c r="G637" s="41" t="s">
        <v>276</v>
      </c>
      <c r="H637" s="34">
        <v>-1</v>
      </c>
      <c r="I637" s="40" t="s">
        <v>13</v>
      </c>
      <c r="J637" s="34">
        <v>1182</v>
      </c>
      <c r="K637" s="34">
        <f t="shared" si="26"/>
        <v>-1182</v>
      </c>
    </row>
    <row r="638" spans="1:11" x14ac:dyDescent="0.25">
      <c r="A638" s="41" t="s">
        <v>26</v>
      </c>
      <c r="B638" s="34"/>
      <c r="C638" s="40" t="s">
        <v>27</v>
      </c>
      <c r="D638" s="34"/>
      <c r="E638" s="34">
        <v>-440</v>
      </c>
      <c r="G638" s="41" t="s">
        <v>45</v>
      </c>
      <c r="H638" s="34"/>
      <c r="I638" s="40" t="s">
        <v>13</v>
      </c>
      <c r="J638" s="34"/>
      <c r="K638" s="34">
        <v>-500</v>
      </c>
    </row>
    <row r="639" spans="1:11" x14ac:dyDescent="0.25">
      <c r="A639" s="41" t="s">
        <v>71</v>
      </c>
      <c r="B639" s="34">
        <v>-43</v>
      </c>
      <c r="C639" s="40" t="s">
        <v>27</v>
      </c>
      <c r="D639" s="35"/>
      <c r="E639" s="34">
        <f>B639*D639</f>
        <v>0</v>
      </c>
      <c r="G639" s="38" t="s">
        <v>46</v>
      </c>
      <c r="H639" s="39"/>
      <c r="I639" s="40" t="s">
        <v>13</v>
      </c>
      <c r="J639" s="39"/>
      <c r="K639" s="39">
        <f>SUM(K630:K638)</f>
        <v>-3687</v>
      </c>
    </row>
    <row r="640" spans="1:11" x14ac:dyDescent="0.25">
      <c r="A640" s="38" t="s">
        <v>31</v>
      </c>
      <c r="B640" s="39"/>
      <c r="C640" s="40" t="s">
        <v>13</v>
      </c>
      <c r="D640" s="39"/>
      <c r="E640" s="39">
        <f>SUM(E633:E639)</f>
        <v>-440</v>
      </c>
      <c r="G640" s="41" t="s">
        <v>47</v>
      </c>
      <c r="H640" s="34"/>
      <c r="I640" s="40" t="s">
        <v>13</v>
      </c>
      <c r="J640" s="34"/>
      <c r="K640" s="34">
        <f>SUM(K627,K639)</f>
        <v>-4037</v>
      </c>
    </row>
    <row r="641" spans="1:11" x14ac:dyDescent="0.25">
      <c r="A641" s="38" t="s">
        <v>32</v>
      </c>
      <c r="B641" s="39"/>
      <c r="C641" s="40" t="s">
        <v>13</v>
      </c>
      <c r="D641" s="39"/>
      <c r="E641" s="39">
        <f>SUM(E631,E640)</f>
        <v>-440</v>
      </c>
    </row>
    <row r="642" spans="1:11" x14ac:dyDescent="0.25">
      <c r="A642" s="41" t="s">
        <v>13</v>
      </c>
      <c r="B642" s="34"/>
      <c r="C642" s="40" t="s">
        <v>13</v>
      </c>
      <c r="D642" s="34"/>
      <c r="E642" s="34"/>
      <c r="G642" s="33" t="s">
        <v>320</v>
      </c>
    </row>
    <row r="643" spans="1:11" x14ac:dyDescent="0.25">
      <c r="A643" s="38" t="s">
        <v>33</v>
      </c>
      <c r="B643" s="39"/>
      <c r="C643" s="40" t="s">
        <v>13</v>
      </c>
      <c r="D643" s="39"/>
      <c r="E643" s="39"/>
    </row>
    <row r="644" spans="1:11" x14ac:dyDescent="0.25">
      <c r="A644" s="41" t="s">
        <v>34</v>
      </c>
      <c r="B644" s="34">
        <v>-1</v>
      </c>
      <c r="C644" s="40" t="s">
        <v>13</v>
      </c>
      <c r="D644" s="34">
        <v>675</v>
      </c>
      <c r="E644" s="34">
        <f t="shared" ref="E644:E652" si="27">B644*D644</f>
        <v>-675</v>
      </c>
      <c r="G644" s="33" t="s">
        <v>48</v>
      </c>
    </row>
    <row r="645" spans="1:11" x14ac:dyDescent="0.25">
      <c r="A645" s="41" t="s">
        <v>35</v>
      </c>
      <c r="B645" s="34">
        <v>-30</v>
      </c>
      <c r="C645" s="40" t="s">
        <v>13</v>
      </c>
      <c r="D645" s="34">
        <v>22</v>
      </c>
      <c r="E645" s="34">
        <f t="shared" si="27"/>
        <v>-660</v>
      </c>
    </row>
    <row r="646" spans="1:11" x14ac:dyDescent="0.25">
      <c r="A646" s="41" t="s">
        <v>72</v>
      </c>
      <c r="B646" s="34">
        <v>-1</v>
      </c>
      <c r="C646" s="40" t="s">
        <v>13</v>
      </c>
      <c r="D646" s="34">
        <v>160</v>
      </c>
      <c r="E646" s="34">
        <f t="shared" si="27"/>
        <v>-160</v>
      </c>
      <c r="G646" s="32" t="s">
        <v>290</v>
      </c>
    </row>
    <row r="647" spans="1:11" x14ac:dyDescent="0.25">
      <c r="A647" s="41" t="s">
        <v>73</v>
      </c>
      <c r="B647" s="34">
        <v>-1</v>
      </c>
      <c r="C647" s="40" t="s">
        <v>13</v>
      </c>
      <c r="D647" s="34">
        <v>500</v>
      </c>
      <c r="E647" s="34">
        <f t="shared" si="27"/>
        <v>-500</v>
      </c>
      <c r="G647" s="33" t="s">
        <v>1</v>
      </c>
      <c r="H647" s="33" t="s">
        <v>236</v>
      </c>
    </row>
    <row r="648" spans="1:11" x14ac:dyDescent="0.25">
      <c r="A648" s="41" t="s">
        <v>38</v>
      </c>
      <c r="B648" s="34">
        <v>-1</v>
      </c>
      <c r="C648" s="40" t="s">
        <v>13</v>
      </c>
      <c r="D648" s="34">
        <v>165</v>
      </c>
      <c r="E648" s="34">
        <f t="shared" si="27"/>
        <v>-165</v>
      </c>
      <c r="G648" s="33" t="s">
        <v>3</v>
      </c>
      <c r="H648" s="33" t="s">
        <v>4</v>
      </c>
    </row>
    <row r="649" spans="1:11" x14ac:dyDescent="0.25">
      <c r="A649" s="41" t="s">
        <v>39</v>
      </c>
      <c r="B649" s="34">
        <v>-2</v>
      </c>
      <c r="C649" s="40" t="s">
        <v>13</v>
      </c>
      <c r="D649" s="34">
        <v>175</v>
      </c>
      <c r="E649" s="34">
        <f t="shared" si="27"/>
        <v>-350</v>
      </c>
      <c r="G649" s="33" t="s">
        <v>5</v>
      </c>
      <c r="H649" s="33" t="s">
        <v>6</v>
      </c>
    </row>
    <row r="650" spans="1:11" x14ac:dyDescent="0.25">
      <c r="A650" s="41" t="s">
        <v>74</v>
      </c>
      <c r="B650" s="34">
        <v>-1</v>
      </c>
      <c r="C650" s="40" t="s">
        <v>13</v>
      </c>
      <c r="D650" s="34">
        <v>1093</v>
      </c>
      <c r="E650" s="34">
        <f t="shared" si="27"/>
        <v>-1093</v>
      </c>
      <c r="G650" s="33" t="s">
        <v>7</v>
      </c>
      <c r="H650" s="33" t="s">
        <v>8</v>
      </c>
    </row>
    <row r="651" spans="1:11" x14ac:dyDescent="0.25">
      <c r="A651" s="41" t="s">
        <v>75</v>
      </c>
      <c r="B651" s="34">
        <v>-1</v>
      </c>
      <c r="C651" s="40" t="s">
        <v>13</v>
      </c>
      <c r="D651" s="34">
        <v>740</v>
      </c>
      <c r="E651" s="34">
        <f t="shared" si="27"/>
        <v>-740</v>
      </c>
      <c r="G651" s="33" t="s">
        <v>9</v>
      </c>
      <c r="H651" s="33" t="s">
        <v>124</v>
      </c>
    </row>
    <row r="652" spans="1:11" x14ac:dyDescent="0.25">
      <c r="A652" s="41" t="s">
        <v>76</v>
      </c>
      <c r="B652" s="34">
        <v>-1</v>
      </c>
      <c r="C652" s="40" t="s">
        <v>13</v>
      </c>
      <c r="D652" s="34">
        <v>1578</v>
      </c>
      <c r="E652" s="34">
        <f t="shared" si="27"/>
        <v>-1578</v>
      </c>
    </row>
    <row r="653" spans="1:11" x14ac:dyDescent="0.25">
      <c r="A653" s="41" t="s">
        <v>45</v>
      </c>
      <c r="B653" s="34"/>
      <c r="C653" s="40" t="s">
        <v>13</v>
      </c>
      <c r="D653" s="34"/>
      <c r="E653" s="34">
        <v>-500</v>
      </c>
      <c r="G653" s="36" t="s">
        <v>11</v>
      </c>
      <c r="H653" s="37" t="s">
        <v>12</v>
      </c>
      <c r="I653" s="37" t="s">
        <v>13</v>
      </c>
      <c r="J653" s="37" t="s">
        <v>14</v>
      </c>
      <c r="K653" s="37" t="s">
        <v>15</v>
      </c>
    </row>
    <row r="654" spans="1:11" x14ac:dyDescent="0.25">
      <c r="A654" s="38" t="s">
        <v>46</v>
      </c>
      <c r="B654" s="39"/>
      <c r="C654" s="40" t="s">
        <v>13</v>
      </c>
      <c r="D654" s="39"/>
      <c r="E654" s="39">
        <f>SUM(E644:E653)</f>
        <v>-6421</v>
      </c>
      <c r="G654" s="38" t="s">
        <v>16</v>
      </c>
      <c r="H654" s="39"/>
      <c r="I654" s="40" t="s">
        <v>13</v>
      </c>
      <c r="J654" s="39"/>
      <c r="K654" s="39"/>
    </row>
    <row r="655" spans="1:11" x14ac:dyDescent="0.25">
      <c r="A655" s="41" t="s">
        <v>47</v>
      </c>
      <c r="B655" s="34"/>
      <c r="C655" s="40" t="s">
        <v>13</v>
      </c>
      <c r="D655" s="34"/>
      <c r="E655" s="34">
        <f>SUM(E641,E654)</f>
        <v>-6861</v>
      </c>
      <c r="G655" s="41" t="s">
        <v>237</v>
      </c>
      <c r="H655" s="34">
        <v>11700</v>
      </c>
      <c r="I655" s="40" t="s">
        <v>238</v>
      </c>
      <c r="J655" s="35"/>
      <c r="K655" s="34"/>
    </row>
    <row r="656" spans="1:11" x14ac:dyDescent="0.25">
      <c r="G656" s="41" t="s">
        <v>69</v>
      </c>
      <c r="H656" s="34">
        <v>11100</v>
      </c>
      <c r="I656" s="40" t="s">
        <v>238</v>
      </c>
      <c r="J656" s="35"/>
      <c r="K656" s="34">
        <f>H656*J656</f>
        <v>0</v>
      </c>
    </row>
    <row r="657" spans="1:11" x14ac:dyDescent="0.25">
      <c r="A657" s="33" t="s">
        <v>77</v>
      </c>
      <c r="G657" s="38" t="s">
        <v>20</v>
      </c>
      <c r="H657" s="39"/>
      <c r="I657" s="40" t="s">
        <v>13</v>
      </c>
      <c r="J657" s="39"/>
      <c r="K657" s="39">
        <f>SUM(K655:K656)</f>
        <v>0</v>
      </c>
    </row>
    <row r="658" spans="1:11" x14ac:dyDescent="0.25">
      <c r="A658" s="33" t="s">
        <v>78</v>
      </c>
      <c r="G658" s="41" t="s">
        <v>13</v>
      </c>
      <c r="H658" s="34"/>
      <c r="I658" s="40" t="s">
        <v>13</v>
      </c>
      <c r="J658" s="34"/>
      <c r="K658" s="34"/>
    </row>
    <row r="659" spans="1:11" x14ac:dyDescent="0.25">
      <c r="A659" s="33" t="s">
        <v>79</v>
      </c>
      <c r="G659" s="38" t="s">
        <v>21</v>
      </c>
      <c r="H659" s="39"/>
      <c r="I659" s="40" t="s">
        <v>13</v>
      </c>
      <c r="J659" s="39"/>
      <c r="K659" s="39"/>
    </row>
    <row r="660" spans="1:11" x14ac:dyDescent="0.25">
      <c r="A660" s="33" t="s">
        <v>80</v>
      </c>
      <c r="G660" s="41" t="s">
        <v>22</v>
      </c>
      <c r="H660" s="34">
        <v>-2</v>
      </c>
      <c r="I660" s="40" t="s">
        <v>27</v>
      </c>
      <c r="J660" s="35"/>
      <c r="K660" s="34">
        <f>H660*J660</f>
        <v>0</v>
      </c>
    </row>
    <row r="661" spans="1:11" x14ac:dyDescent="0.25">
      <c r="G661" s="41" t="s">
        <v>23</v>
      </c>
      <c r="H661" s="34">
        <v>-160</v>
      </c>
      <c r="I661" s="40" t="s">
        <v>18</v>
      </c>
      <c r="J661" s="35"/>
      <c r="K661" s="34">
        <f>H661*J661</f>
        <v>0</v>
      </c>
    </row>
    <row r="662" spans="1:11" x14ac:dyDescent="0.25">
      <c r="A662" s="33" t="s">
        <v>48</v>
      </c>
      <c r="G662" s="41" t="s">
        <v>70</v>
      </c>
      <c r="H662" s="34">
        <v>-39</v>
      </c>
      <c r="I662" s="40" t="s">
        <v>18</v>
      </c>
      <c r="J662" s="35"/>
      <c r="K662" s="34">
        <f>H662*J662</f>
        <v>0</v>
      </c>
    </row>
    <row r="663" spans="1:11" x14ac:dyDescent="0.25">
      <c r="G663" s="41" t="s">
        <v>125</v>
      </c>
      <c r="H663" s="34">
        <v>-144</v>
      </c>
      <c r="I663" s="40" t="s">
        <v>18</v>
      </c>
      <c r="J663" s="35"/>
      <c r="K663" s="34">
        <f>H663*J663</f>
        <v>0</v>
      </c>
    </row>
    <row r="664" spans="1:11" x14ac:dyDescent="0.25">
      <c r="A664" s="32" t="s">
        <v>296</v>
      </c>
      <c r="G664" s="41" t="s">
        <v>26</v>
      </c>
      <c r="H664" s="34"/>
      <c r="I664" s="40" t="s">
        <v>27</v>
      </c>
      <c r="J664" s="34"/>
      <c r="K664" s="34">
        <v>-440</v>
      </c>
    </row>
    <row r="665" spans="1:11" x14ac:dyDescent="0.25">
      <c r="A665" s="33" t="s">
        <v>1</v>
      </c>
      <c r="B665" s="33" t="s">
        <v>236</v>
      </c>
      <c r="G665" s="41" t="s">
        <v>71</v>
      </c>
      <c r="H665" s="34">
        <v>-168</v>
      </c>
      <c r="I665" s="40" t="s">
        <v>27</v>
      </c>
      <c r="J665" s="35"/>
      <c r="K665" s="34">
        <f>H665*J665</f>
        <v>0</v>
      </c>
    </row>
    <row r="666" spans="1:11" x14ac:dyDescent="0.25">
      <c r="A666" s="33" t="s">
        <v>3</v>
      </c>
      <c r="B666" s="33" t="s">
        <v>4</v>
      </c>
      <c r="G666" s="38" t="s">
        <v>31</v>
      </c>
      <c r="H666" s="39"/>
      <c r="I666" s="40" t="s">
        <v>13</v>
      </c>
      <c r="J666" s="39"/>
      <c r="K666" s="39">
        <f>SUM(K659:K665)</f>
        <v>-440</v>
      </c>
    </row>
    <row r="667" spans="1:11" x14ac:dyDescent="0.25">
      <c r="A667" s="33" t="s">
        <v>5</v>
      </c>
      <c r="B667" s="33" t="s">
        <v>6</v>
      </c>
      <c r="G667" s="38" t="s">
        <v>32</v>
      </c>
      <c r="H667" s="39"/>
      <c r="I667" s="40" t="s">
        <v>13</v>
      </c>
      <c r="J667" s="39"/>
      <c r="K667" s="39">
        <f>SUM(K657,K666)</f>
        <v>-440</v>
      </c>
    </row>
    <row r="668" spans="1:11" x14ac:dyDescent="0.25">
      <c r="A668" s="33" t="s">
        <v>7</v>
      </c>
      <c r="B668" s="33" t="s">
        <v>8</v>
      </c>
      <c r="G668" s="41" t="s">
        <v>13</v>
      </c>
      <c r="H668" s="34"/>
      <c r="I668" s="40" t="s">
        <v>13</v>
      </c>
      <c r="J668" s="34"/>
      <c r="K668" s="34"/>
    </row>
    <row r="669" spans="1:11" x14ac:dyDescent="0.25">
      <c r="A669" s="33" t="s">
        <v>9</v>
      </c>
      <c r="B669" s="33" t="s">
        <v>10</v>
      </c>
      <c r="G669" s="38" t="s">
        <v>33</v>
      </c>
      <c r="H669" s="39"/>
      <c r="I669" s="40" t="s">
        <v>13</v>
      </c>
      <c r="J669" s="39"/>
      <c r="K669" s="39"/>
    </row>
    <row r="670" spans="1:11" x14ac:dyDescent="0.25">
      <c r="G670" s="41" t="s">
        <v>34</v>
      </c>
      <c r="H670" s="34">
        <v>-1</v>
      </c>
      <c r="I670" s="40" t="s">
        <v>13</v>
      </c>
      <c r="J670" s="34">
        <v>675</v>
      </c>
      <c r="K670" s="34">
        <f t="shared" ref="K670:K676" si="28">H670*J670</f>
        <v>-675</v>
      </c>
    </row>
    <row r="671" spans="1:11" x14ac:dyDescent="0.25">
      <c r="A671" s="36" t="s">
        <v>11</v>
      </c>
      <c r="B671" s="37" t="s">
        <v>12</v>
      </c>
      <c r="C671" s="37" t="s">
        <v>13</v>
      </c>
      <c r="D671" s="37" t="s">
        <v>14</v>
      </c>
      <c r="E671" s="37" t="s">
        <v>15</v>
      </c>
      <c r="G671" s="41" t="s">
        <v>36</v>
      </c>
      <c r="H671" s="34">
        <v>-1</v>
      </c>
      <c r="I671" s="40" t="s">
        <v>13</v>
      </c>
      <c r="J671" s="34">
        <v>140</v>
      </c>
      <c r="K671" s="34">
        <f t="shared" si="28"/>
        <v>-140</v>
      </c>
    </row>
    <row r="672" spans="1:11" x14ac:dyDescent="0.25">
      <c r="A672" s="38" t="s">
        <v>16</v>
      </c>
      <c r="B672" s="39"/>
      <c r="C672" s="40" t="s">
        <v>13</v>
      </c>
      <c r="D672" s="39"/>
      <c r="E672" s="39"/>
      <c r="G672" s="41" t="s">
        <v>72</v>
      </c>
      <c r="H672" s="34">
        <v>-1</v>
      </c>
      <c r="I672" s="40" t="s">
        <v>13</v>
      </c>
      <c r="J672" s="34">
        <v>160</v>
      </c>
      <c r="K672" s="34">
        <f t="shared" si="28"/>
        <v>-160</v>
      </c>
    </row>
    <row r="673" spans="1:11" x14ac:dyDescent="0.25">
      <c r="A673" s="41" t="s">
        <v>67</v>
      </c>
      <c r="B673" s="34">
        <v>9240</v>
      </c>
      <c r="C673" s="40" t="s">
        <v>238</v>
      </c>
      <c r="D673" s="35"/>
      <c r="E673" s="34"/>
      <c r="G673" s="41" t="s">
        <v>73</v>
      </c>
      <c r="H673" s="34">
        <v>-1</v>
      </c>
      <c r="I673" s="40" t="s">
        <v>13</v>
      </c>
      <c r="J673" s="34">
        <v>500</v>
      </c>
      <c r="K673" s="34">
        <f t="shared" si="28"/>
        <v>-500</v>
      </c>
    </row>
    <row r="674" spans="1:11" x14ac:dyDescent="0.25">
      <c r="A674" s="41" t="s">
        <v>69</v>
      </c>
      <c r="B674" s="34">
        <v>8800</v>
      </c>
      <c r="C674" s="40" t="s">
        <v>238</v>
      </c>
      <c r="D674" s="35"/>
      <c r="E674" s="34">
        <f>B674*D674</f>
        <v>0</v>
      </c>
      <c r="G674" s="41" t="s">
        <v>38</v>
      </c>
      <c r="H674" s="34">
        <v>-1</v>
      </c>
      <c r="I674" s="40" t="s">
        <v>13</v>
      </c>
      <c r="J674" s="34">
        <v>165</v>
      </c>
      <c r="K674" s="34">
        <f t="shared" si="28"/>
        <v>-165</v>
      </c>
    </row>
    <row r="675" spans="1:11" x14ac:dyDescent="0.25">
      <c r="A675" s="38" t="s">
        <v>20</v>
      </c>
      <c r="B675" s="39"/>
      <c r="C675" s="40" t="s">
        <v>13</v>
      </c>
      <c r="D675" s="39"/>
      <c r="E675" s="39">
        <f>SUM(E673:E674)</f>
        <v>0</v>
      </c>
      <c r="G675" s="41" t="s">
        <v>39</v>
      </c>
      <c r="H675" s="34">
        <v>-2</v>
      </c>
      <c r="I675" s="40" t="s">
        <v>13</v>
      </c>
      <c r="J675" s="34">
        <v>175</v>
      </c>
      <c r="K675" s="34">
        <f t="shared" si="28"/>
        <v>-350</v>
      </c>
    </row>
    <row r="676" spans="1:11" x14ac:dyDescent="0.25">
      <c r="A676" s="41" t="s">
        <v>13</v>
      </c>
      <c r="B676" s="34"/>
      <c r="C676" s="40" t="s">
        <v>13</v>
      </c>
      <c r="D676" s="34"/>
      <c r="E676" s="34"/>
      <c r="G676" s="41" t="s">
        <v>291</v>
      </c>
      <c r="H676" s="34">
        <v>-1</v>
      </c>
      <c r="I676" s="40" t="s">
        <v>13</v>
      </c>
      <c r="J676" s="34">
        <v>1777</v>
      </c>
      <c r="K676" s="34">
        <f t="shared" si="28"/>
        <v>-1777</v>
      </c>
    </row>
    <row r="677" spans="1:11" x14ac:dyDescent="0.25">
      <c r="A677" s="38" t="s">
        <v>21</v>
      </c>
      <c r="B677" s="39"/>
      <c r="C677" s="40" t="s">
        <v>13</v>
      </c>
      <c r="D677" s="39"/>
      <c r="E677" s="39"/>
      <c r="G677" s="41" t="s">
        <v>45</v>
      </c>
      <c r="H677" s="34"/>
      <c r="I677" s="40" t="s">
        <v>13</v>
      </c>
      <c r="J677" s="34"/>
      <c r="K677" s="34">
        <v>-500</v>
      </c>
    </row>
    <row r="678" spans="1:11" x14ac:dyDescent="0.25">
      <c r="A678" s="41" t="s">
        <v>22</v>
      </c>
      <c r="B678" s="34">
        <v>-2</v>
      </c>
      <c r="C678" s="40" t="s">
        <v>27</v>
      </c>
      <c r="D678" s="35"/>
      <c r="E678" s="34">
        <f>B678*D678</f>
        <v>0</v>
      </c>
      <c r="G678" s="38" t="s">
        <v>292</v>
      </c>
      <c r="H678" s="39"/>
      <c r="I678" s="40" t="s">
        <v>13</v>
      </c>
      <c r="J678" s="39"/>
      <c r="K678" s="39">
        <f>SUM(K670:K677)</f>
        <v>-4267</v>
      </c>
    </row>
    <row r="679" spans="1:11" x14ac:dyDescent="0.25">
      <c r="A679" s="41" t="s">
        <v>23</v>
      </c>
      <c r="B679" s="34">
        <v>-30</v>
      </c>
      <c r="C679" s="40" t="s">
        <v>18</v>
      </c>
      <c r="D679" s="35"/>
      <c r="E679" s="34">
        <f>B679*D679</f>
        <v>0</v>
      </c>
      <c r="G679" s="41" t="s">
        <v>47</v>
      </c>
      <c r="H679" s="34"/>
      <c r="I679" s="40" t="s">
        <v>13</v>
      </c>
      <c r="J679" s="34"/>
      <c r="K679" s="34">
        <f>SUM(K667,K678)</f>
        <v>-4707</v>
      </c>
    </row>
    <row r="680" spans="1:11" x14ac:dyDescent="0.25">
      <c r="A680" s="41" t="s">
        <v>70</v>
      </c>
      <c r="B680" s="34">
        <v>-15</v>
      </c>
      <c r="C680" s="40" t="s">
        <v>18</v>
      </c>
      <c r="D680" s="35"/>
      <c r="E680" s="34">
        <f>B680*D680</f>
        <v>0</v>
      </c>
    </row>
    <row r="681" spans="1:11" x14ac:dyDescent="0.25">
      <c r="A681" s="41" t="s">
        <v>24</v>
      </c>
      <c r="B681" s="34">
        <v>-34</v>
      </c>
      <c r="C681" s="40" t="s">
        <v>25</v>
      </c>
      <c r="D681" s="35"/>
      <c r="E681" s="34"/>
    </row>
    <row r="682" spans="1:11" x14ac:dyDescent="0.25">
      <c r="A682" s="41" t="s">
        <v>26</v>
      </c>
      <c r="B682" s="34"/>
      <c r="C682" s="40" t="s">
        <v>27</v>
      </c>
      <c r="D682" s="34"/>
      <c r="E682" s="34">
        <v>-440</v>
      </c>
    </row>
    <row r="683" spans="1:11" x14ac:dyDescent="0.25">
      <c r="A683" s="41" t="s">
        <v>71</v>
      </c>
      <c r="B683" s="34">
        <v>-35</v>
      </c>
      <c r="C683" s="40" t="s">
        <v>27</v>
      </c>
      <c r="D683" s="35"/>
      <c r="E683" s="34">
        <f>B683*D683</f>
        <v>0</v>
      </c>
      <c r="G683" s="33" t="s">
        <v>48</v>
      </c>
    </row>
    <row r="684" spans="1:11" x14ac:dyDescent="0.25">
      <c r="A684" s="38" t="s">
        <v>31</v>
      </c>
      <c r="B684" s="39"/>
      <c r="C684" s="40" t="s">
        <v>13</v>
      </c>
      <c r="D684" s="39"/>
      <c r="E684" s="39">
        <f>SUM(E677:E683)</f>
        <v>-440</v>
      </c>
    </row>
    <row r="685" spans="1:11" x14ac:dyDescent="0.25">
      <c r="A685" s="38" t="s">
        <v>32</v>
      </c>
      <c r="B685" s="39"/>
      <c r="C685" s="40" t="s">
        <v>13</v>
      </c>
      <c r="D685" s="39"/>
      <c r="E685" s="39">
        <f>SUM(E675,E684)</f>
        <v>-440</v>
      </c>
      <c r="G685" s="32" t="s">
        <v>294</v>
      </c>
    </row>
    <row r="686" spans="1:11" x14ac:dyDescent="0.25">
      <c r="A686" s="41" t="s">
        <v>13</v>
      </c>
      <c r="B686" s="34"/>
      <c r="C686" s="40" t="s">
        <v>13</v>
      </c>
      <c r="D686" s="34"/>
      <c r="E686" s="34"/>
      <c r="G686" s="33" t="s">
        <v>1</v>
      </c>
      <c r="H686" s="33" t="s">
        <v>236</v>
      </c>
    </row>
    <row r="687" spans="1:11" x14ac:dyDescent="0.25">
      <c r="A687" s="38" t="s">
        <v>33</v>
      </c>
      <c r="B687" s="39"/>
      <c r="C687" s="40" t="s">
        <v>13</v>
      </c>
      <c r="D687" s="39"/>
      <c r="E687" s="39"/>
      <c r="G687" s="33" t="s">
        <v>3</v>
      </c>
      <c r="H687" s="33" t="s">
        <v>4</v>
      </c>
    </row>
    <row r="688" spans="1:11" x14ac:dyDescent="0.25">
      <c r="A688" s="41" t="s">
        <v>34</v>
      </c>
      <c r="B688" s="34">
        <v>-1</v>
      </c>
      <c r="C688" s="40" t="s">
        <v>13</v>
      </c>
      <c r="D688" s="34">
        <v>675</v>
      </c>
      <c r="E688" s="34">
        <f t="shared" ref="E688:E696" si="29">B688*D688</f>
        <v>-675</v>
      </c>
      <c r="G688" s="33" t="s">
        <v>5</v>
      </c>
      <c r="H688" s="33" t="s">
        <v>6</v>
      </c>
    </row>
    <row r="689" spans="1:11" x14ac:dyDescent="0.25">
      <c r="A689" s="41" t="s">
        <v>35</v>
      </c>
      <c r="B689" s="34">
        <v>-34</v>
      </c>
      <c r="C689" s="40" t="s">
        <v>13</v>
      </c>
      <c r="D689" s="34">
        <v>22</v>
      </c>
      <c r="E689" s="34">
        <f t="shared" si="29"/>
        <v>-748</v>
      </c>
      <c r="G689" s="33" t="s">
        <v>7</v>
      </c>
      <c r="H689" s="33" t="s">
        <v>8</v>
      </c>
    </row>
    <row r="690" spans="1:11" x14ac:dyDescent="0.25">
      <c r="A690" s="41" t="s">
        <v>72</v>
      </c>
      <c r="B690" s="34">
        <v>-1</v>
      </c>
      <c r="C690" s="40" t="s">
        <v>13</v>
      </c>
      <c r="D690" s="34">
        <v>160</v>
      </c>
      <c r="E690" s="34">
        <f t="shared" si="29"/>
        <v>-160</v>
      </c>
      <c r="G690" s="33" t="s">
        <v>9</v>
      </c>
      <c r="H690" s="33" t="s">
        <v>124</v>
      </c>
    </row>
    <row r="691" spans="1:11" x14ac:dyDescent="0.25">
      <c r="A691" s="41" t="s">
        <v>73</v>
      </c>
      <c r="B691" s="34">
        <v>-1</v>
      </c>
      <c r="C691" s="40" t="s">
        <v>13</v>
      </c>
      <c r="D691" s="34">
        <v>500</v>
      </c>
      <c r="E691" s="34">
        <f t="shared" si="29"/>
        <v>-500</v>
      </c>
    </row>
    <row r="692" spans="1:11" x14ac:dyDescent="0.25">
      <c r="A692" s="41" t="s">
        <v>38</v>
      </c>
      <c r="B692" s="34">
        <v>-1</v>
      </c>
      <c r="C692" s="40" t="s">
        <v>13</v>
      </c>
      <c r="D692" s="34">
        <v>165</v>
      </c>
      <c r="E692" s="34">
        <f t="shared" si="29"/>
        <v>-165</v>
      </c>
      <c r="G692" s="36" t="s">
        <v>11</v>
      </c>
      <c r="H692" s="37" t="s">
        <v>12</v>
      </c>
      <c r="I692" s="37" t="s">
        <v>13</v>
      </c>
      <c r="J692" s="37" t="s">
        <v>14</v>
      </c>
      <c r="K692" s="37" t="s">
        <v>15</v>
      </c>
    </row>
    <row r="693" spans="1:11" x14ac:dyDescent="0.25">
      <c r="A693" s="41" t="s">
        <v>39</v>
      </c>
      <c r="B693" s="34">
        <v>-2</v>
      </c>
      <c r="C693" s="40" t="s">
        <v>13</v>
      </c>
      <c r="D693" s="34">
        <v>175</v>
      </c>
      <c r="E693" s="34">
        <f t="shared" si="29"/>
        <v>-350</v>
      </c>
      <c r="G693" s="38" t="s">
        <v>16</v>
      </c>
      <c r="H693" s="39"/>
      <c r="I693" s="40" t="s">
        <v>13</v>
      </c>
      <c r="J693" s="39"/>
      <c r="K693" s="39"/>
    </row>
    <row r="694" spans="1:11" x14ac:dyDescent="0.25">
      <c r="A694" s="41" t="s">
        <v>74</v>
      </c>
      <c r="B694" s="34">
        <v>-1</v>
      </c>
      <c r="C694" s="40" t="s">
        <v>13</v>
      </c>
      <c r="D694" s="34">
        <v>1093</v>
      </c>
      <c r="E694" s="34">
        <f t="shared" si="29"/>
        <v>-1093</v>
      </c>
      <c r="G694" s="41" t="s">
        <v>237</v>
      </c>
      <c r="H694" s="34">
        <v>9765</v>
      </c>
      <c r="I694" s="40" t="s">
        <v>238</v>
      </c>
      <c r="J694" s="35"/>
      <c r="K694" s="34"/>
    </row>
    <row r="695" spans="1:11" x14ac:dyDescent="0.25">
      <c r="A695" s="41" t="s">
        <v>75</v>
      </c>
      <c r="B695" s="34">
        <v>-1</v>
      </c>
      <c r="C695" s="40" t="s">
        <v>13</v>
      </c>
      <c r="D695" s="34">
        <v>740</v>
      </c>
      <c r="E695" s="34">
        <f t="shared" si="29"/>
        <v>-740</v>
      </c>
      <c r="G695" s="41" t="s">
        <v>69</v>
      </c>
      <c r="H695" s="34">
        <v>9300</v>
      </c>
      <c r="I695" s="40" t="s">
        <v>238</v>
      </c>
      <c r="J695" s="35"/>
      <c r="K695" s="34">
        <f>H695*J695</f>
        <v>0</v>
      </c>
    </row>
    <row r="696" spans="1:11" x14ac:dyDescent="0.25">
      <c r="A696" s="41" t="s">
        <v>76</v>
      </c>
      <c r="B696" s="34">
        <v>-1</v>
      </c>
      <c r="C696" s="40" t="s">
        <v>13</v>
      </c>
      <c r="D696" s="34">
        <v>1578</v>
      </c>
      <c r="E696" s="34">
        <f t="shared" si="29"/>
        <v>-1578</v>
      </c>
      <c r="G696" s="38" t="s">
        <v>20</v>
      </c>
      <c r="H696" s="39"/>
      <c r="I696" s="40" t="s">
        <v>13</v>
      </c>
      <c r="J696" s="39"/>
      <c r="K696" s="39">
        <f>SUM(K694:K695)</f>
        <v>0</v>
      </c>
    </row>
    <row r="697" spans="1:11" x14ac:dyDescent="0.25">
      <c r="A697" s="41" t="s">
        <v>45</v>
      </c>
      <c r="B697" s="34"/>
      <c r="C697" s="40" t="s">
        <v>13</v>
      </c>
      <c r="D697" s="34"/>
      <c r="E697" s="34">
        <v>-500</v>
      </c>
      <c r="G697" s="41" t="s">
        <v>13</v>
      </c>
      <c r="H697" s="34"/>
      <c r="I697" s="40" t="s">
        <v>13</v>
      </c>
      <c r="J697" s="34"/>
      <c r="K697" s="34"/>
    </row>
    <row r="698" spans="1:11" x14ac:dyDescent="0.25">
      <c r="A698" s="38" t="s">
        <v>46</v>
      </c>
      <c r="B698" s="39"/>
      <c r="C698" s="40" t="s">
        <v>13</v>
      </c>
      <c r="D698" s="39"/>
      <c r="E698" s="39">
        <f>SUM(E688:E697)</f>
        <v>-6509</v>
      </c>
      <c r="G698" s="38" t="s">
        <v>21</v>
      </c>
      <c r="H698" s="39"/>
      <c r="I698" s="40" t="s">
        <v>13</v>
      </c>
      <c r="J698" s="39"/>
      <c r="K698" s="39"/>
    </row>
    <row r="699" spans="1:11" x14ac:dyDescent="0.25">
      <c r="A699" s="41" t="s">
        <v>47</v>
      </c>
      <c r="B699" s="34"/>
      <c r="C699" s="40" t="s">
        <v>13</v>
      </c>
      <c r="D699" s="34"/>
      <c r="E699" s="34">
        <f>SUM(E685,E698)</f>
        <v>-6949</v>
      </c>
      <c r="G699" s="41" t="s">
        <v>22</v>
      </c>
      <c r="H699" s="34">
        <v>-2</v>
      </c>
      <c r="I699" s="40" t="s">
        <v>27</v>
      </c>
      <c r="J699" s="35"/>
      <c r="K699" s="34">
        <f>H699*J699</f>
        <v>0</v>
      </c>
    </row>
    <row r="700" spans="1:11" x14ac:dyDescent="0.25">
      <c r="G700" s="41" t="s">
        <v>23</v>
      </c>
      <c r="H700" s="34">
        <v>-137</v>
      </c>
      <c r="I700" s="40" t="s">
        <v>18</v>
      </c>
      <c r="J700" s="35"/>
      <c r="K700" s="34">
        <f>H700*J700</f>
        <v>0</v>
      </c>
    </row>
    <row r="701" spans="1:11" x14ac:dyDescent="0.25">
      <c r="A701" s="33" t="s">
        <v>297</v>
      </c>
      <c r="G701" s="41" t="s">
        <v>70</v>
      </c>
      <c r="H701" s="34">
        <v>-30</v>
      </c>
      <c r="I701" s="40" t="s">
        <v>18</v>
      </c>
      <c r="J701" s="35"/>
      <c r="K701" s="34">
        <f>H701*J701</f>
        <v>0</v>
      </c>
    </row>
    <row r="702" spans="1:11" x14ac:dyDescent="0.25">
      <c r="A702" s="33" t="s">
        <v>293</v>
      </c>
      <c r="G702" s="41" t="s">
        <v>125</v>
      </c>
      <c r="H702" s="34">
        <v>-45</v>
      </c>
      <c r="I702" s="40" t="s">
        <v>18</v>
      </c>
      <c r="J702" s="35"/>
      <c r="K702" s="34">
        <f>H702*J702</f>
        <v>0</v>
      </c>
    </row>
    <row r="703" spans="1:11" x14ac:dyDescent="0.25">
      <c r="G703" s="41" t="s">
        <v>26</v>
      </c>
      <c r="H703" s="34"/>
      <c r="I703" s="40" t="s">
        <v>27</v>
      </c>
      <c r="J703" s="34"/>
      <c r="K703" s="34">
        <v>-440</v>
      </c>
    </row>
    <row r="704" spans="1:11" x14ac:dyDescent="0.25">
      <c r="A704" s="33" t="s">
        <v>48</v>
      </c>
      <c r="G704" s="41" t="s">
        <v>71</v>
      </c>
      <c r="H704" s="34">
        <v>-94</v>
      </c>
      <c r="I704" s="40" t="s">
        <v>27</v>
      </c>
      <c r="J704" s="35"/>
      <c r="K704" s="34">
        <f>H704*J704</f>
        <v>0</v>
      </c>
    </row>
    <row r="705" spans="1:11" x14ac:dyDescent="0.25">
      <c r="G705" s="38" t="s">
        <v>31</v>
      </c>
      <c r="H705" s="39"/>
      <c r="I705" s="40" t="s">
        <v>13</v>
      </c>
      <c r="J705" s="39"/>
      <c r="K705" s="39">
        <f>SUM(K698:K704)</f>
        <v>-440</v>
      </c>
    </row>
    <row r="706" spans="1:11" x14ac:dyDescent="0.25">
      <c r="A706" s="32" t="s">
        <v>298</v>
      </c>
      <c r="G706" s="38" t="s">
        <v>32</v>
      </c>
      <c r="H706" s="39"/>
      <c r="I706" s="40" t="s">
        <v>13</v>
      </c>
      <c r="J706" s="39"/>
      <c r="K706" s="39">
        <f>SUM(K696,K705)</f>
        <v>-440</v>
      </c>
    </row>
    <row r="707" spans="1:11" x14ac:dyDescent="0.25">
      <c r="A707" s="33" t="s">
        <v>1</v>
      </c>
      <c r="B707" s="33" t="s">
        <v>236</v>
      </c>
      <c r="G707" s="41" t="s">
        <v>13</v>
      </c>
      <c r="H707" s="34"/>
      <c r="I707" s="40" t="s">
        <v>13</v>
      </c>
      <c r="J707" s="34"/>
      <c r="K707" s="34"/>
    </row>
    <row r="708" spans="1:11" x14ac:dyDescent="0.25">
      <c r="A708" s="33" t="s">
        <v>3</v>
      </c>
      <c r="B708" s="33" t="s">
        <v>4</v>
      </c>
      <c r="G708" s="38" t="s">
        <v>33</v>
      </c>
      <c r="H708" s="39"/>
      <c r="I708" s="40" t="s">
        <v>13</v>
      </c>
      <c r="J708" s="39"/>
      <c r="K708" s="39"/>
    </row>
    <row r="709" spans="1:11" x14ac:dyDescent="0.25">
      <c r="A709" s="33" t="s">
        <v>5</v>
      </c>
      <c r="B709" s="33" t="s">
        <v>6</v>
      </c>
      <c r="G709" s="41" t="s">
        <v>34</v>
      </c>
      <c r="H709" s="34">
        <v>-1</v>
      </c>
      <c r="I709" s="40" t="s">
        <v>13</v>
      </c>
      <c r="J709" s="34">
        <v>675</v>
      </c>
      <c r="K709" s="34">
        <f t="shared" ref="K709:K715" si="30">H709*J709</f>
        <v>-675</v>
      </c>
    </row>
    <row r="710" spans="1:11" x14ac:dyDescent="0.25">
      <c r="A710" s="33" t="s">
        <v>7</v>
      </c>
      <c r="B710" s="33" t="s">
        <v>8</v>
      </c>
      <c r="G710" s="41" t="s">
        <v>36</v>
      </c>
      <c r="H710" s="34">
        <v>-1</v>
      </c>
      <c r="I710" s="40" t="s">
        <v>13</v>
      </c>
      <c r="J710" s="34">
        <v>140</v>
      </c>
      <c r="K710" s="34">
        <f t="shared" si="30"/>
        <v>-140</v>
      </c>
    </row>
    <row r="711" spans="1:11" x14ac:dyDescent="0.25">
      <c r="A711" s="33" t="s">
        <v>9</v>
      </c>
      <c r="B711" s="33" t="s">
        <v>10</v>
      </c>
      <c r="G711" s="41" t="s">
        <v>72</v>
      </c>
      <c r="H711" s="34">
        <v>-1</v>
      </c>
      <c r="I711" s="40" t="s">
        <v>13</v>
      </c>
      <c r="J711" s="34">
        <v>160</v>
      </c>
      <c r="K711" s="34">
        <f t="shared" si="30"/>
        <v>-160</v>
      </c>
    </row>
    <row r="712" spans="1:11" x14ac:dyDescent="0.25">
      <c r="G712" s="41" t="s">
        <v>73</v>
      </c>
      <c r="H712" s="34">
        <v>-1</v>
      </c>
      <c r="I712" s="40" t="s">
        <v>13</v>
      </c>
      <c r="J712" s="34">
        <v>500</v>
      </c>
      <c r="K712" s="34">
        <f t="shared" si="30"/>
        <v>-500</v>
      </c>
    </row>
    <row r="713" spans="1:11" x14ac:dyDescent="0.25">
      <c r="A713" s="36" t="s">
        <v>11</v>
      </c>
      <c r="B713" s="37" t="s">
        <v>12</v>
      </c>
      <c r="C713" s="37" t="s">
        <v>13</v>
      </c>
      <c r="D713" s="37" t="s">
        <v>14</v>
      </c>
      <c r="E713" s="37" t="s">
        <v>15</v>
      </c>
      <c r="G713" s="41" t="s">
        <v>38</v>
      </c>
      <c r="H713" s="34">
        <v>-1</v>
      </c>
      <c r="I713" s="40" t="s">
        <v>13</v>
      </c>
      <c r="J713" s="34">
        <v>165</v>
      </c>
      <c r="K713" s="34">
        <f t="shared" si="30"/>
        <v>-165</v>
      </c>
    </row>
    <row r="714" spans="1:11" x14ac:dyDescent="0.25">
      <c r="A714" s="38" t="s">
        <v>16</v>
      </c>
      <c r="B714" s="39"/>
      <c r="C714" s="40" t="s">
        <v>13</v>
      </c>
      <c r="D714" s="39"/>
      <c r="E714" s="39"/>
      <c r="G714" s="41" t="s">
        <v>39</v>
      </c>
      <c r="H714" s="34">
        <v>-2</v>
      </c>
      <c r="I714" s="40" t="s">
        <v>13</v>
      </c>
      <c r="J714" s="34">
        <v>175</v>
      </c>
      <c r="K714" s="34">
        <f t="shared" si="30"/>
        <v>-350</v>
      </c>
    </row>
    <row r="715" spans="1:11" x14ac:dyDescent="0.25">
      <c r="A715" s="41" t="s">
        <v>237</v>
      </c>
      <c r="B715" s="34">
        <v>6825</v>
      </c>
      <c r="C715" s="40" t="s">
        <v>238</v>
      </c>
      <c r="D715" s="35"/>
      <c r="E715" s="34"/>
      <c r="G715" s="41" t="s">
        <v>74</v>
      </c>
      <c r="H715" s="34">
        <v>-1</v>
      </c>
      <c r="I715" s="40" t="s">
        <v>13</v>
      </c>
      <c r="J715" s="34">
        <v>1623</v>
      </c>
      <c r="K715" s="34">
        <f t="shared" si="30"/>
        <v>-1623</v>
      </c>
    </row>
    <row r="716" spans="1:11" x14ac:dyDescent="0.25">
      <c r="A716" s="41" t="s">
        <v>69</v>
      </c>
      <c r="B716" s="34">
        <v>6500</v>
      </c>
      <c r="C716" s="40" t="s">
        <v>238</v>
      </c>
      <c r="D716" s="35"/>
      <c r="E716" s="34">
        <f>B716*D716</f>
        <v>0</v>
      </c>
      <c r="G716" s="41" t="s">
        <v>45</v>
      </c>
      <c r="H716" s="34"/>
      <c r="I716" s="40" t="s">
        <v>13</v>
      </c>
      <c r="J716" s="34"/>
      <c r="K716" s="34">
        <v>-500</v>
      </c>
    </row>
    <row r="717" spans="1:11" x14ac:dyDescent="0.25">
      <c r="A717" s="38" t="s">
        <v>20</v>
      </c>
      <c r="B717" s="39"/>
      <c r="C717" s="40" t="s">
        <v>13</v>
      </c>
      <c r="D717" s="39"/>
      <c r="E717" s="39">
        <f>SUM(E715:E716)</f>
        <v>0</v>
      </c>
      <c r="G717" s="38" t="s">
        <v>46</v>
      </c>
      <c r="H717" s="39"/>
      <c r="I717" s="40" t="s">
        <v>13</v>
      </c>
      <c r="J717" s="39"/>
      <c r="K717" s="39">
        <f>SUM(K709:K716)</f>
        <v>-4113</v>
      </c>
    </row>
    <row r="718" spans="1:11" x14ac:dyDescent="0.25">
      <c r="A718" s="41" t="s">
        <v>13</v>
      </c>
      <c r="B718" s="34"/>
      <c r="C718" s="40" t="s">
        <v>13</v>
      </c>
      <c r="D718" s="34"/>
      <c r="E718" s="34"/>
      <c r="G718" s="41" t="s">
        <v>47</v>
      </c>
      <c r="H718" s="34"/>
      <c r="I718" s="40" t="s">
        <v>13</v>
      </c>
      <c r="J718" s="34"/>
      <c r="K718" s="34">
        <f>SUM(K706,K717)</f>
        <v>-4553</v>
      </c>
    </row>
    <row r="719" spans="1:11" x14ac:dyDescent="0.25">
      <c r="A719" s="38" t="s">
        <v>21</v>
      </c>
      <c r="B719" s="39"/>
      <c r="C719" s="40" t="s">
        <v>13</v>
      </c>
      <c r="D719" s="39"/>
      <c r="E719" s="39"/>
    </row>
    <row r="720" spans="1:11" x14ac:dyDescent="0.25">
      <c r="A720" s="41" t="s">
        <v>299</v>
      </c>
      <c r="B720" s="34">
        <v>-40</v>
      </c>
      <c r="C720" s="40" t="s">
        <v>18</v>
      </c>
      <c r="D720" s="35"/>
      <c r="E720" s="34">
        <f>B720*D720</f>
        <v>0</v>
      </c>
      <c r="G720" s="33" t="s">
        <v>295</v>
      </c>
    </row>
    <row r="721" spans="1:11" x14ac:dyDescent="0.25">
      <c r="A721" s="41" t="s">
        <v>300</v>
      </c>
      <c r="B721" s="34">
        <v>-150</v>
      </c>
      <c r="C721" s="40" t="s">
        <v>18</v>
      </c>
      <c r="D721" s="35"/>
      <c r="E721" s="34">
        <f>B721*D721</f>
        <v>0</v>
      </c>
    </row>
    <row r="722" spans="1:11" x14ac:dyDescent="0.25">
      <c r="A722" s="41" t="s">
        <v>24</v>
      </c>
      <c r="B722" s="34">
        <v>-17</v>
      </c>
      <c r="C722" s="40" t="s">
        <v>25</v>
      </c>
      <c r="D722" s="35"/>
      <c r="E722" s="34"/>
      <c r="G722" s="33" t="s">
        <v>48</v>
      </c>
    </row>
    <row r="723" spans="1:11" x14ac:dyDescent="0.25">
      <c r="A723" s="41" t="s">
        <v>26</v>
      </c>
      <c r="B723" s="34"/>
      <c r="C723" s="40" t="s">
        <v>27</v>
      </c>
      <c r="D723" s="34"/>
      <c r="E723" s="34">
        <v>-350</v>
      </c>
    </row>
    <row r="724" spans="1:11" x14ac:dyDescent="0.25">
      <c r="A724" s="41" t="s">
        <v>29</v>
      </c>
      <c r="B724" s="34"/>
      <c r="C724" s="40" t="s">
        <v>27</v>
      </c>
      <c r="D724" s="34"/>
      <c r="E724" s="34">
        <v>-70</v>
      </c>
      <c r="G724" s="32" t="s">
        <v>66</v>
      </c>
    </row>
    <row r="725" spans="1:11" x14ac:dyDescent="0.25">
      <c r="A725" s="41" t="s">
        <v>71</v>
      </c>
      <c r="B725" s="34">
        <v>-164</v>
      </c>
      <c r="C725" s="40" t="s">
        <v>27</v>
      </c>
      <c r="D725" s="35"/>
      <c r="E725" s="34">
        <f>B725*D725</f>
        <v>0</v>
      </c>
      <c r="G725" s="33" t="s">
        <v>1</v>
      </c>
      <c r="H725" s="33" t="s">
        <v>236</v>
      </c>
    </row>
    <row r="726" spans="1:11" x14ac:dyDescent="0.25">
      <c r="A726" s="38" t="s">
        <v>31</v>
      </c>
      <c r="B726" s="39"/>
      <c r="C726" s="40" t="s">
        <v>13</v>
      </c>
      <c r="D726" s="39"/>
      <c r="E726" s="39">
        <f>SUM(E719:E725)</f>
        <v>-420</v>
      </c>
      <c r="G726" s="33" t="s">
        <v>3</v>
      </c>
      <c r="H726" s="33" t="s">
        <v>4</v>
      </c>
    </row>
    <row r="727" spans="1:11" x14ac:dyDescent="0.25">
      <c r="A727" s="38" t="s">
        <v>32</v>
      </c>
      <c r="B727" s="39"/>
      <c r="C727" s="40" t="s">
        <v>13</v>
      </c>
      <c r="D727" s="39"/>
      <c r="E727" s="39">
        <f>SUM(E717,E726)</f>
        <v>-420</v>
      </c>
      <c r="G727" s="33" t="s">
        <v>5</v>
      </c>
      <c r="H727" s="33" t="s">
        <v>6</v>
      </c>
    </row>
    <row r="728" spans="1:11" x14ac:dyDescent="0.25">
      <c r="A728" s="41" t="s">
        <v>13</v>
      </c>
      <c r="B728" s="34"/>
      <c r="C728" s="40" t="s">
        <v>13</v>
      </c>
      <c r="D728" s="34"/>
      <c r="E728" s="34"/>
      <c r="G728" s="33" t="s">
        <v>7</v>
      </c>
      <c r="H728" s="33" t="s">
        <v>8</v>
      </c>
    </row>
    <row r="729" spans="1:11" x14ac:dyDescent="0.25">
      <c r="A729" s="38" t="s">
        <v>33</v>
      </c>
      <c r="B729" s="39"/>
      <c r="C729" s="40" t="s">
        <v>13</v>
      </c>
      <c r="D729" s="39"/>
      <c r="E729" s="39"/>
      <c r="G729" s="33" t="s">
        <v>9</v>
      </c>
      <c r="H729" s="33" t="s">
        <v>124</v>
      </c>
    </row>
    <row r="730" spans="1:11" x14ac:dyDescent="0.25">
      <c r="A730" s="41" t="s">
        <v>34</v>
      </c>
      <c r="B730" s="34">
        <v>-1</v>
      </c>
      <c r="C730" s="40" t="s">
        <v>13</v>
      </c>
      <c r="D730" s="34">
        <v>675</v>
      </c>
      <c r="E730" s="34">
        <f t="shared" ref="E730:E735" si="31">B730*D730</f>
        <v>-675</v>
      </c>
    </row>
    <row r="731" spans="1:11" x14ac:dyDescent="0.25">
      <c r="A731" s="41" t="s">
        <v>35</v>
      </c>
      <c r="B731" s="34">
        <v>-17</v>
      </c>
      <c r="C731" s="40" t="s">
        <v>13</v>
      </c>
      <c r="D731" s="34">
        <v>22</v>
      </c>
      <c r="E731" s="34">
        <f t="shared" si="31"/>
        <v>-374</v>
      </c>
      <c r="G731" s="36" t="s">
        <v>11</v>
      </c>
      <c r="H731" s="37" t="s">
        <v>12</v>
      </c>
      <c r="I731" s="37" t="s">
        <v>13</v>
      </c>
      <c r="J731" s="37" t="s">
        <v>14</v>
      </c>
      <c r="K731" s="37" t="s">
        <v>15</v>
      </c>
    </row>
    <row r="732" spans="1:11" x14ac:dyDescent="0.25">
      <c r="A732" s="41" t="s">
        <v>37</v>
      </c>
      <c r="B732" s="34">
        <v>-1</v>
      </c>
      <c r="C732" s="40" t="s">
        <v>13</v>
      </c>
      <c r="D732" s="34">
        <v>400</v>
      </c>
      <c r="E732" s="34">
        <f t="shared" si="31"/>
        <v>-400</v>
      </c>
      <c r="G732" s="38" t="s">
        <v>16</v>
      </c>
      <c r="H732" s="39"/>
      <c r="I732" s="40" t="s">
        <v>13</v>
      </c>
      <c r="J732" s="39"/>
      <c r="K732" s="39"/>
    </row>
    <row r="733" spans="1:11" x14ac:dyDescent="0.25">
      <c r="A733" s="41" t="s">
        <v>38</v>
      </c>
      <c r="B733" s="34">
        <v>-1</v>
      </c>
      <c r="C733" s="40" t="s">
        <v>13</v>
      </c>
      <c r="D733" s="34">
        <v>165</v>
      </c>
      <c r="E733" s="34">
        <f t="shared" si="31"/>
        <v>-165</v>
      </c>
      <c r="G733" s="41" t="s">
        <v>67</v>
      </c>
      <c r="H733" s="34">
        <v>12915</v>
      </c>
      <c r="I733" s="40" t="s">
        <v>68</v>
      </c>
      <c r="J733" s="35"/>
      <c r="K733" s="34"/>
    </row>
    <row r="734" spans="1:11" x14ac:dyDescent="0.25">
      <c r="A734" s="41" t="s">
        <v>39</v>
      </c>
      <c r="B734" s="34">
        <v>-1</v>
      </c>
      <c r="C734" s="40" t="s">
        <v>13</v>
      </c>
      <c r="D734" s="34">
        <v>175</v>
      </c>
      <c r="E734" s="34">
        <f t="shared" si="31"/>
        <v>-175</v>
      </c>
      <c r="G734" s="41" t="s">
        <v>69</v>
      </c>
      <c r="H734" s="34">
        <v>12300</v>
      </c>
      <c r="I734" s="40" t="s">
        <v>68</v>
      </c>
      <c r="J734" s="35"/>
      <c r="K734" s="34">
        <f>H734*J734</f>
        <v>0</v>
      </c>
    </row>
    <row r="735" spans="1:11" x14ac:dyDescent="0.25">
      <c r="A735" s="41" t="s">
        <v>276</v>
      </c>
      <c r="B735" s="34">
        <v>-1</v>
      </c>
      <c r="C735" s="40" t="s">
        <v>13</v>
      </c>
      <c r="D735" s="34">
        <v>775</v>
      </c>
      <c r="E735" s="34">
        <f t="shared" si="31"/>
        <v>-775</v>
      </c>
      <c r="G735" s="38" t="s">
        <v>20</v>
      </c>
      <c r="H735" s="39"/>
      <c r="I735" s="40" t="s">
        <v>13</v>
      </c>
      <c r="J735" s="39"/>
      <c r="K735" s="39">
        <f>SUM(K733:K734)</f>
        <v>0</v>
      </c>
    </row>
    <row r="736" spans="1:11" x14ac:dyDescent="0.25">
      <c r="A736" s="41" t="s">
        <v>45</v>
      </c>
      <c r="B736" s="34"/>
      <c r="C736" s="40" t="s">
        <v>13</v>
      </c>
      <c r="D736" s="34"/>
      <c r="E736" s="34">
        <v>-500</v>
      </c>
      <c r="G736" s="41" t="s">
        <v>13</v>
      </c>
      <c r="H736" s="34"/>
      <c r="I736" s="40" t="s">
        <v>13</v>
      </c>
      <c r="J736" s="34"/>
      <c r="K736" s="34"/>
    </row>
    <row r="737" spans="1:11" x14ac:dyDescent="0.25">
      <c r="A737" s="38" t="s">
        <v>46</v>
      </c>
      <c r="B737" s="39"/>
      <c r="C737" s="40" t="s">
        <v>13</v>
      </c>
      <c r="D737" s="39"/>
      <c r="E737" s="39">
        <f>SUM(E730:E736)</f>
        <v>-3064</v>
      </c>
      <c r="G737" s="38" t="s">
        <v>21</v>
      </c>
      <c r="H737" s="39"/>
      <c r="I737" s="40" t="s">
        <v>13</v>
      </c>
      <c r="J737" s="39"/>
      <c r="K737" s="39"/>
    </row>
    <row r="738" spans="1:11" x14ac:dyDescent="0.25">
      <c r="A738" s="41" t="s">
        <v>47</v>
      </c>
      <c r="B738" s="34"/>
      <c r="C738" s="40" t="s">
        <v>13</v>
      </c>
      <c r="D738" s="34"/>
      <c r="E738" s="34">
        <f>SUM(E727,E737)</f>
        <v>-3484</v>
      </c>
      <c r="G738" s="41" t="s">
        <v>22</v>
      </c>
      <c r="H738" s="34">
        <v>-2</v>
      </c>
      <c r="I738" s="40" t="s">
        <v>27</v>
      </c>
      <c r="J738" s="35"/>
      <c r="K738" s="34">
        <f>H738*J738</f>
        <v>0</v>
      </c>
    </row>
    <row r="739" spans="1:11" x14ac:dyDescent="0.25">
      <c r="G739" s="41" t="s">
        <v>23</v>
      </c>
      <c r="H739" s="34">
        <v>-137</v>
      </c>
      <c r="I739" s="40" t="s">
        <v>18</v>
      </c>
      <c r="J739" s="35"/>
      <c r="K739" s="34">
        <f>H739*J739</f>
        <v>0</v>
      </c>
    </row>
    <row r="740" spans="1:11" x14ac:dyDescent="0.25">
      <c r="A740" s="33" t="s">
        <v>301</v>
      </c>
      <c r="G740" s="41" t="s">
        <v>70</v>
      </c>
      <c r="H740" s="34">
        <v>-27</v>
      </c>
      <c r="I740" s="40" t="s">
        <v>18</v>
      </c>
      <c r="J740" s="35"/>
      <c r="K740" s="34">
        <f>H740*J740</f>
        <v>0</v>
      </c>
    </row>
    <row r="741" spans="1:11" x14ac:dyDescent="0.25">
      <c r="G741" s="41" t="s">
        <v>125</v>
      </c>
      <c r="H741" s="34">
        <v>-25</v>
      </c>
      <c r="I741" s="40" t="s">
        <v>18</v>
      </c>
      <c r="J741" s="35"/>
      <c r="K741" s="34">
        <f>H741*J741</f>
        <v>0</v>
      </c>
    </row>
    <row r="742" spans="1:11" x14ac:dyDescent="0.25">
      <c r="A742" s="33" t="s">
        <v>48</v>
      </c>
      <c r="G742" s="41" t="s">
        <v>26</v>
      </c>
      <c r="H742" s="34"/>
      <c r="I742" s="40" t="s">
        <v>27</v>
      </c>
      <c r="J742" s="34"/>
      <c r="K742" s="34">
        <v>-440</v>
      </c>
    </row>
    <row r="743" spans="1:11" x14ac:dyDescent="0.25">
      <c r="G743" s="41" t="s">
        <v>71</v>
      </c>
      <c r="H743" s="34">
        <v>-43</v>
      </c>
      <c r="I743" s="40" t="s">
        <v>27</v>
      </c>
      <c r="J743" s="35"/>
      <c r="K743" s="34">
        <f>H743*J743</f>
        <v>0</v>
      </c>
    </row>
    <row r="744" spans="1:11" x14ac:dyDescent="0.25">
      <c r="A744" s="32" t="s">
        <v>302</v>
      </c>
      <c r="G744" s="38" t="s">
        <v>31</v>
      </c>
      <c r="H744" s="39"/>
      <c r="I744" s="40" t="s">
        <v>13</v>
      </c>
      <c r="J744" s="39"/>
      <c r="K744" s="39">
        <f>SUM(K737:K743)</f>
        <v>-440</v>
      </c>
    </row>
    <row r="745" spans="1:11" x14ac:dyDescent="0.25">
      <c r="A745" s="33" t="s">
        <v>1</v>
      </c>
      <c r="B745" s="33" t="s">
        <v>236</v>
      </c>
      <c r="G745" s="38" t="s">
        <v>32</v>
      </c>
      <c r="H745" s="39"/>
      <c r="I745" s="40" t="s">
        <v>13</v>
      </c>
      <c r="J745" s="39"/>
      <c r="K745" s="39">
        <f>SUM(K735,K744)</f>
        <v>-440</v>
      </c>
    </row>
    <row r="746" spans="1:11" x14ac:dyDescent="0.25">
      <c r="A746" s="33" t="s">
        <v>3</v>
      </c>
      <c r="B746" s="33" t="s">
        <v>4</v>
      </c>
      <c r="G746" s="41" t="s">
        <v>13</v>
      </c>
      <c r="H746" s="34"/>
      <c r="I746" s="40" t="s">
        <v>13</v>
      </c>
      <c r="J746" s="34"/>
      <c r="K746" s="34"/>
    </row>
    <row r="747" spans="1:11" x14ac:dyDescent="0.25">
      <c r="A747" s="33" t="s">
        <v>5</v>
      </c>
      <c r="B747" s="33" t="s">
        <v>6</v>
      </c>
      <c r="G747" s="38" t="s">
        <v>33</v>
      </c>
      <c r="H747" s="39"/>
      <c r="I747" s="40" t="s">
        <v>13</v>
      </c>
      <c r="J747" s="39"/>
      <c r="K747" s="39"/>
    </row>
    <row r="748" spans="1:11" x14ac:dyDescent="0.25">
      <c r="A748" s="33" t="s">
        <v>7</v>
      </c>
      <c r="B748" s="33" t="s">
        <v>8</v>
      </c>
      <c r="G748" s="41" t="s">
        <v>34</v>
      </c>
      <c r="H748" s="34">
        <v>-1</v>
      </c>
      <c r="I748" s="40" t="s">
        <v>13</v>
      </c>
      <c r="J748" s="34">
        <v>675</v>
      </c>
      <c r="K748" s="34">
        <f t="shared" ref="K748:K756" si="32">H748*J748</f>
        <v>-675</v>
      </c>
    </row>
    <row r="749" spans="1:11" x14ac:dyDescent="0.25">
      <c r="A749" s="33" t="s">
        <v>9</v>
      </c>
      <c r="B749" s="33" t="s">
        <v>10</v>
      </c>
      <c r="G749" s="41" t="s">
        <v>36</v>
      </c>
      <c r="H749" s="34">
        <v>-1</v>
      </c>
      <c r="I749" s="40" t="s">
        <v>13</v>
      </c>
      <c r="J749" s="34">
        <v>140</v>
      </c>
      <c r="K749" s="34">
        <f t="shared" si="32"/>
        <v>-140</v>
      </c>
    </row>
    <row r="750" spans="1:11" x14ac:dyDescent="0.25">
      <c r="G750" s="41" t="s">
        <v>72</v>
      </c>
      <c r="H750" s="34">
        <v>-1</v>
      </c>
      <c r="I750" s="40" t="s">
        <v>13</v>
      </c>
      <c r="J750" s="34">
        <v>160</v>
      </c>
      <c r="K750" s="34">
        <f t="shared" si="32"/>
        <v>-160</v>
      </c>
    </row>
    <row r="751" spans="1:11" x14ac:dyDescent="0.25">
      <c r="A751" s="36" t="s">
        <v>11</v>
      </c>
      <c r="B751" s="37" t="s">
        <v>12</v>
      </c>
      <c r="C751" s="37" t="s">
        <v>13</v>
      </c>
      <c r="D751" s="37" t="s">
        <v>14</v>
      </c>
      <c r="E751" s="37" t="s">
        <v>15</v>
      </c>
      <c r="G751" s="41" t="s">
        <v>73</v>
      </c>
      <c r="H751" s="34">
        <v>-1</v>
      </c>
      <c r="I751" s="40" t="s">
        <v>13</v>
      </c>
      <c r="J751" s="34">
        <v>500</v>
      </c>
      <c r="K751" s="34">
        <f t="shared" si="32"/>
        <v>-500</v>
      </c>
    </row>
    <row r="752" spans="1:11" x14ac:dyDescent="0.25">
      <c r="A752" s="38" t="s">
        <v>16</v>
      </c>
      <c r="B752" s="39"/>
      <c r="C752" s="40" t="s">
        <v>13</v>
      </c>
      <c r="D752" s="39"/>
      <c r="E752" s="39"/>
      <c r="G752" s="41" t="s">
        <v>38</v>
      </c>
      <c r="H752" s="34">
        <v>-1</v>
      </c>
      <c r="I752" s="40" t="s">
        <v>13</v>
      </c>
      <c r="J752" s="34">
        <v>165</v>
      </c>
      <c r="K752" s="34">
        <f t="shared" si="32"/>
        <v>-165</v>
      </c>
    </row>
    <row r="753" spans="1:11" x14ac:dyDescent="0.25">
      <c r="A753" s="41" t="s">
        <v>237</v>
      </c>
      <c r="B753" s="34">
        <v>5985</v>
      </c>
      <c r="C753" s="40" t="s">
        <v>238</v>
      </c>
      <c r="D753" s="35"/>
      <c r="E753" s="34"/>
      <c r="G753" s="41" t="s">
        <v>39</v>
      </c>
      <c r="H753" s="34">
        <v>-2</v>
      </c>
      <c r="I753" s="40" t="s">
        <v>13</v>
      </c>
      <c r="J753" s="34">
        <v>175</v>
      </c>
      <c r="K753" s="34">
        <f t="shared" si="32"/>
        <v>-350</v>
      </c>
    </row>
    <row r="754" spans="1:11" x14ac:dyDescent="0.25">
      <c r="A754" s="41" t="s">
        <v>69</v>
      </c>
      <c r="B754" s="34">
        <v>5700</v>
      </c>
      <c r="C754" s="40" t="s">
        <v>238</v>
      </c>
      <c r="D754" s="35">
        <v>1.27</v>
      </c>
      <c r="E754" s="34">
        <f>B754*D754</f>
        <v>7239</v>
      </c>
      <c r="G754" s="41" t="s">
        <v>74</v>
      </c>
      <c r="H754" s="34">
        <v>-1</v>
      </c>
      <c r="I754" s="40" t="s">
        <v>13</v>
      </c>
      <c r="J754" s="34">
        <v>1093</v>
      </c>
      <c r="K754" s="34">
        <f t="shared" si="32"/>
        <v>-1093</v>
      </c>
    </row>
    <row r="755" spans="1:11" x14ac:dyDescent="0.25">
      <c r="A755" s="38" t="s">
        <v>20</v>
      </c>
      <c r="B755" s="39"/>
      <c r="C755" s="40" t="s">
        <v>13</v>
      </c>
      <c r="D755" s="39"/>
      <c r="E755" s="39">
        <f>SUM(E753:E754)</f>
        <v>7239</v>
      </c>
      <c r="G755" s="41" t="s">
        <v>75</v>
      </c>
      <c r="H755" s="34">
        <v>-1</v>
      </c>
      <c r="I755" s="40" t="s">
        <v>13</v>
      </c>
      <c r="J755" s="34">
        <v>740</v>
      </c>
      <c r="K755" s="34">
        <f t="shared" si="32"/>
        <v>-740</v>
      </c>
    </row>
    <row r="756" spans="1:11" x14ac:dyDescent="0.25">
      <c r="A756" s="41" t="s">
        <v>13</v>
      </c>
      <c r="B756" s="34"/>
      <c r="C756" s="40" t="s">
        <v>13</v>
      </c>
      <c r="D756" s="34"/>
      <c r="E756" s="34"/>
      <c r="G756" s="41" t="s">
        <v>76</v>
      </c>
      <c r="H756" s="34">
        <v>-1</v>
      </c>
      <c r="I756" s="40" t="s">
        <v>13</v>
      </c>
      <c r="J756" s="34">
        <v>1578</v>
      </c>
      <c r="K756" s="34">
        <f t="shared" si="32"/>
        <v>-1578</v>
      </c>
    </row>
    <row r="757" spans="1:11" x14ac:dyDescent="0.25">
      <c r="A757" s="38" t="s">
        <v>21</v>
      </c>
      <c r="B757" s="39"/>
      <c r="C757" s="40" t="s">
        <v>13</v>
      </c>
      <c r="D757" s="39"/>
      <c r="E757" s="39"/>
      <c r="G757" s="41" t="s">
        <v>45</v>
      </c>
      <c r="H757" s="34"/>
      <c r="I757" s="40" t="s">
        <v>13</v>
      </c>
      <c r="J757" s="34"/>
      <c r="K757" s="34">
        <v>-500</v>
      </c>
    </row>
    <row r="758" spans="1:11" x14ac:dyDescent="0.25">
      <c r="A758" s="41" t="s">
        <v>22</v>
      </c>
      <c r="B758" s="34">
        <v>-9</v>
      </c>
      <c r="C758" s="40" t="s">
        <v>18</v>
      </c>
      <c r="D758" s="35">
        <v>42</v>
      </c>
      <c r="E758" s="34">
        <f>B758*D758</f>
        <v>-378</v>
      </c>
      <c r="G758" s="38" t="s">
        <v>46</v>
      </c>
      <c r="H758" s="39"/>
      <c r="I758" s="40" t="s">
        <v>13</v>
      </c>
      <c r="J758" s="39"/>
      <c r="K758" s="39">
        <f>SUM(K748:K757)</f>
        <v>-5901</v>
      </c>
    </row>
    <row r="759" spans="1:11" x14ac:dyDescent="0.25">
      <c r="A759" s="41" t="s">
        <v>23</v>
      </c>
      <c r="B759" s="34">
        <v>-49</v>
      </c>
      <c r="C759" s="40" t="s">
        <v>18</v>
      </c>
      <c r="D759" s="35">
        <v>6.5</v>
      </c>
      <c r="E759" s="34">
        <f>B759*D759</f>
        <v>-318.5</v>
      </c>
      <c r="G759" s="41" t="s">
        <v>47</v>
      </c>
      <c r="H759" s="34"/>
      <c r="I759" s="40" t="s">
        <v>13</v>
      </c>
      <c r="J759" s="34"/>
      <c r="K759" s="34">
        <f>SUM(K745,K758)</f>
        <v>-6341</v>
      </c>
    </row>
    <row r="760" spans="1:11" x14ac:dyDescent="0.25">
      <c r="A760" s="41" t="s">
        <v>24</v>
      </c>
      <c r="B760" s="34">
        <v>-30</v>
      </c>
      <c r="C760" s="40" t="s">
        <v>25</v>
      </c>
      <c r="D760" s="35"/>
      <c r="E760" s="34"/>
    </row>
    <row r="761" spans="1:11" x14ac:dyDescent="0.25">
      <c r="A761" s="41" t="s">
        <v>71</v>
      </c>
      <c r="B761" s="34">
        <v>-118</v>
      </c>
      <c r="C761" s="40" t="s">
        <v>27</v>
      </c>
      <c r="D761" s="35">
        <v>2.2000000000000002</v>
      </c>
      <c r="E761" s="34">
        <f>B761*D761</f>
        <v>-259.60000000000002</v>
      </c>
      <c r="G761" s="33" t="s">
        <v>77</v>
      </c>
    </row>
    <row r="762" spans="1:11" x14ac:dyDescent="0.25">
      <c r="A762" s="38" t="s">
        <v>31</v>
      </c>
      <c r="B762" s="39"/>
      <c r="C762" s="40" t="s">
        <v>13</v>
      </c>
      <c r="D762" s="39"/>
      <c r="E762" s="39">
        <f>SUM(E757:E761)</f>
        <v>-956.1</v>
      </c>
      <c r="G762" s="33" t="s">
        <v>78</v>
      </c>
    </row>
    <row r="763" spans="1:11" x14ac:dyDescent="0.25">
      <c r="A763" s="38" t="s">
        <v>32</v>
      </c>
      <c r="B763" s="39"/>
      <c r="C763" s="40" t="s">
        <v>13</v>
      </c>
      <c r="D763" s="39"/>
      <c r="E763" s="39">
        <f>SUM(E755,E762)</f>
        <v>6282.9</v>
      </c>
      <c r="G763" s="33" t="s">
        <v>79</v>
      </c>
    </row>
    <row r="764" spans="1:11" x14ac:dyDescent="0.25">
      <c r="A764" s="41" t="s">
        <v>13</v>
      </c>
      <c r="B764" s="34"/>
      <c r="C764" s="40" t="s">
        <v>13</v>
      </c>
      <c r="D764" s="34"/>
      <c r="E764" s="34"/>
      <c r="G764" s="33" t="s">
        <v>80</v>
      </c>
    </row>
    <row r="765" spans="1:11" x14ac:dyDescent="0.25">
      <c r="A765" s="38" t="s">
        <v>33</v>
      </c>
      <c r="B765" s="39"/>
      <c r="C765" s="40" t="s">
        <v>13</v>
      </c>
      <c r="D765" s="39"/>
      <c r="E765" s="39"/>
    </row>
    <row r="766" spans="1:11" x14ac:dyDescent="0.25">
      <c r="A766" s="41" t="s">
        <v>35</v>
      </c>
      <c r="B766" s="34">
        <v>-30</v>
      </c>
      <c r="C766" s="40" t="s">
        <v>13</v>
      </c>
      <c r="D766" s="34">
        <v>23</v>
      </c>
      <c r="E766" s="34">
        <f t="shared" ref="E766:E771" si="33">B766*D766</f>
        <v>-690</v>
      </c>
      <c r="G766" s="33" t="s">
        <v>48</v>
      </c>
    </row>
    <row r="767" spans="1:11" x14ac:dyDescent="0.25">
      <c r="A767" s="41" t="s">
        <v>36</v>
      </c>
      <c r="B767" s="34">
        <v>-1</v>
      </c>
      <c r="C767" s="40" t="s">
        <v>13</v>
      </c>
      <c r="D767" s="34">
        <v>140</v>
      </c>
      <c r="E767" s="34">
        <f t="shared" si="33"/>
        <v>-140</v>
      </c>
    </row>
    <row r="768" spans="1:11" x14ac:dyDescent="0.25">
      <c r="A768" s="41" t="s">
        <v>88</v>
      </c>
      <c r="B768" s="35">
        <v>-0.33</v>
      </c>
      <c r="C768" s="40" t="s">
        <v>13</v>
      </c>
      <c r="D768" s="34">
        <v>400</v>
      </c>
      <c r="E768" s="34">
        <f t="shared" si="33"/>
        <v>-132</v>
      </c>
      <c r="G768" s="32" t="s">
        <v>296</v>
      </c>
    </row>
    <row r="769" spans="1:11" x14ac:dyDescent="0.25">
      <c r="A769" s="41" t="s">
        <v>247</v>
      </c>
      <c r="B769" s="34">
        <v>-4</v>
      </c>
      <c r="C769" s="40" t="s">
        <v>13</v>
      </c>
      <c r="D769" s="34">
        <v>175</v>
      </c>
      <c r="E769" s="34">
        <f t="shared" si="33"/>
        <v>-700</v>
      </c>
      <c r="G769" s="33" t="s">
        <v>1</v>
      </c>
      <c r="H769" s="33" t="s">
        <v>236</v>
      </c>
    </row>
    <row r="770" spans="1:11" x14ac:dyDescent="0.25">
      <c r="A770" s="41" t="s">
        <v>129</v>
      </c>
      <c r="B770" s="34">
        <v>-4</v>
      </c>
      <c r="C770" s="40" t="s">
        <v>13</v>
      </c>
      <c r="D770" s="34">
        <v>275</v>
      </c>
      <c r="E770" s="34">
        <f t="shared" si="33"/>
        <v>-1100</v>
      </c>
      <c r="G770" s="33" t="s">
        <v>3</v>
      </c>
      <c r="H770" s="33" t="s">
        <v>4</v>
      </c>
    </row>
    <row r="771" spans="1:11" x14ac:dyDescent="0.25">
      <c r="A771" s="41" t="s">
        <v>276</v>
      </c>
      <c r="B771" s="34">
        <v>-4</v>
      </c>
      <c r="C771" s="40" t="s">
        <v>13</v>
      </c>
      <c r="D771" s="34">
        <v>590</v>
      </c>
      <c r="E771" s="34">
        <f t="shared" si="33"/>
        <v>-2360</v>
      </c>
      <c r="G771" s="33" t="s">
        <v>5</v>
      </c>
      <c r="H771" s="33" t="s">
        <v>6</v>
      </c>
    </row>
    <row r="772" spans="1:11" x14ac:dyDescent="0.25">
      <c r="A772" s="38" t="s">
        <v>46</v>
      </c>
      <c r="B772" s="39"/>
      <c r="C772" s="40" t="s">
        <v>13</v>
      </c>
      <c r="D772" s="39"/>
      <c r="E772" s="39">
        <f>SUM(E766:E771)</f>
        <v>-5122</v>
      </c>
      <c r="G772" s="33" t="s">
        <v>7</v>
      </c>
      <c r="H772" s="33" t="s">
        <v>8</v>
      </c>
    </row>
    <row r="773" spans="1:11" x14ac:dyDescent="0.25">
      <c r="A773" s="41" t="s">
        <v>47</v>
      </c>
      <c r="B773" s="34"/>
      <c r="C773" s="40" t="s">
        <v>13</v>
      </c>
      <c r="D773" s="34"/>
      <c r="E773" s="34">
        <f>SUM(E763,E772)</f>
        <v>1160.8999999999996</v>
      </c>
      <c r="G773" s="33" t="s">
        <v>9</v>
      </c>
      <c r="H773" s="33" t="s">
        <v>124</v>
      </c>
    </row>
    <row r="775" spans="1:11" x14ac:dyDescent="0.25">
      <c r="A775" s="33" t="s">
        <v>303</v>
      </c>
      <c r="G775" s="36" t="s">
        <v>11</v>
      </c>
      <c r="H775" s="37" t="s">
        <v>12</v>
      </c>
      <c r="I775" s="37" t="s">
        <v>13</v>
      </c>
      <c r="J775" s="37" t="s">
        <v>14</v>
      </c>
      <c r="K775" s="37" t="s">
        <v>15</v>
      </c>
    </row>
    <row r="776" spans="1:11" x14ac:dyDescent="0.25">
      <c r="A776" s="33" t="s">
        <v>304</v>
      </c>
      <c r="G776" s="38" t="s">
        <v>16</v>
      </c>
      <c r="H776" s="39"/>
      <c r="I776" s="40" t="s">
        <v>13</v>
      </c>
      <c r="J776" s="39"/>
      <c r="K776" s="39"/>
    </row>
    <row r="777" spans="1:11" x14ac:dyDescent="0.25">
      <c r="A777" s="33" t="s">
        <v>305</v>
      </c>
      <c r="G777" s="41" t="s">
        <v>67</v>
      </c>
      <c r="H777" s="34">
        <v>9240</v>
      </c>
      <c r="I777" s="40" t="s">
        <v>238</v>
      </c>
      <c r="J777" s="35"/>
      <c r="K777" s="34"/>
    </row>
    <row r="778" spans="1:11" x14ac:dyDescent="0.25">
      <c r="A778" s="33" t="s">
        <v>306</v>
      </c>
      <c r="G778" s="41" t="s">
        <v>69</v>
      </c>
      <c r="H778" s="34">
        <v>8800</v>
      </c>
      <c r="I778" s="40" t="s">
        <v>238</v>
      </c>
      <c r="J778" s="35"/>
      <c r="K778" s="34">
        <f>H778*J778</f>
        <v>0</v>
      </c>
    </row>
    <row r="779" spans="1:11" x14ac:dyDescent="0.25">
      <c r="G779" s="38" t="s">
        <v>20</v>
      </c>
      <c r="H779" s="39"/>
      <c r="I779" s="40" t="s">
        <v>13</v>
      </c>
      <c r="J779" s="39"/>
      <c r="K779" s="39">
        <f>SUM(K777:K778)</f>
        <v>0</v>
      </c>
    </row>
    <row r="780" spans="1:11" x14ac:dyDescent="0.25">
      <c r="A780" s="33" t="s">
        <v>48</v>
      </c>
      <c r="G780" s="41" t="s">
        <v>13</v>
      </c>
      <c r="H780" s="34"/>
      <c r="I780" s="40" t="s">
        <v>13</v>
      </c>
      <c r="J780" s="34"/>
      <c r="K780" s="34"/>
    </row>
    <row r="781" spans="1:11" x14ac:dyDescent="0.25">
      <c r="G781" s="38" t="s">
        <v>21</v>
      </c>
      <c r="H781" s="39"/>
      <c r="I781" s="40" t="s">
        <v>13</v>
      </c>
      <c r="J781" s="39"/>
      <c r="K781" s="39"/>
    </row>
    <row r="782" spans="1:11" x14ac:dyDescent="0.25">
      <c r="A782" s="32" t="s">
        <v>302</v>
      </c>
      <c r="G782" s="41" t="s">
        <v>22</v>
      </c>
      <c r="H782" s="34">
        <v>-2</v>
      </c>
      <c r="I782" s="40" t="s">
        <v>27</v>
      </c>
      <c r="J782" s="35"/>
      <c r="K782" s="34">
        <f>H782*J782</f>
        <v>0</v>
      </c>
    </row>
    <row r="783" spans="1:11" x14ac:dyDescent="0.25">
      <c r="A783" s="33" t="s">
        <v>1</v>
      </c>
      <c r="B783" s="33" t="s">
        <v>236</v>
      </c>
      <c r="G783" s="41" t="s">
        <v>23</v>
      </c>
      <c r="H783" s="34">
        <v>-137</v>
      </c>
      <c r="I783" s="40" t="s">
        <v>18</v>
      </c>
      <c r="J783" s="35"/>
      <c r="K783" s="34">
        <f>H783*J783</f>
        <v>0</v>
      </c>
    </row>
    <row r="784" spans="1:11" x14ac:dyDescent="0.25">
      <c r="A784" s="33" t="s">
        <v>3</v>
      </c>
      <c r="B784" s="33" t="s">
        <v>4</v>
      </c>
      <c r="G784" s="41" t="s">
        <v>70</v>
      </c>
      <c r="H784" s="34">
        <v>-25</v>
      </c>
      <c r="I784" s="40" t="s">
        <v>18</v>
      </c>
      <c r="J784" s="35"/>
      <c r="K784" s="34">
        <f>H784*J784</f>
        <v>0</v>
      </c>
    </row>
    <row r="785" spans="1:11" x14ac:dyDescent="0.25">
      <c r="A785" s="33" t="s">
        <v>5</v>
      </c>
      <c r="B785" s="33" t="s">
        <v>6</v>
      </c>
      <c r="G785" s="41" t="s">
        <v>125</v>
      </c>
      <c r="H785" s="34">
        <v>-22</v>
      </c>
      <c r="I785" s="40" t="s">
        <v>18</v>
      </c>
      <c r="J785" s="35"/>
      <c r="K785" s="34">
        <f>H785*J785</f>
        <v>0</v>
      </c>
    </row>
    <row r="786" spans="1:11" x14ac:dyDescent="0.25">
      <c r="A786" s="33" t="s">
        <v>7</v>
      </c>
      <c r="B786" s="33" t="s">
        <v>8</v>
      </c>
      <c r="G786" s="41" t="s">
        <v>26</v>
      </c>
      <c r="H786" s="34"/>
      <c r="I786" s="40" t="s">
        <v>27</v>
      </c>
      <c r="J786" s="34"/>
      <c r="K786" s="34">
        <v>-440</v>
      </c>
    </row>
    <row r="787" spans="1:11" x14ac:dyDescent="0.25">
      <c r="A787" s="33" t="s">
        <v>9</v>
      </c>
      <c r="B787" s="33" t="s">
        <v>10</v>
      </c>
      <c r="G787" s="41" t="s">
        <v>71</v>
      </c>
      <c r="H787" s="34">
        <v>-35</v>
      </c>
      <c r="I787" s="40" t="s">
        <v>27</v>
      </c>
      <c r="J787" s="35"/>
      <c r="K787" s="34">
        <f>H787*J787</f>
        <v>0</v>
      </c>
    </row>
    <row r="788" spans="1:11" x14ac:dyDescent="0.25">
      <c r="G788" s="38" t="s">
        <v>31</v>
      </c>
      <c r="H788" s="39"/>
      <c r="I788" s="40" t="s">
        <v>13</v>
      </c>
      <c r="J788" s="39"/>
      <c r="K788" s="39">
        <f>SUM(K781:K787)</f>
        <v>-440</v>
      </c>
    </row>
    <row r="789" spans="1:11" x14ac:dyDescent="0.25">
      <c r="A789" s="36" t="s">
        <v>11</v>
      </c>
      <c r="B789" s="37" t="s">
        <v>12</v>
      </c>
      <c r="C789" s="37" t="s">
        <v>13</v>
      </c>
      <c r="D789" s="37" t="s">
        <v>14</v>
      </c>
      <c r="E789" s="37" t="s">
        <v>15</v>
      </c>
      <c r="G789" s="38" t="s">
        <v>32</v>
      </c>
      <c r="H789" s="39"/>
      <c r="I789" s="40" t="s">
        <v>13</v>
      </c>
      <c r="J789" s="39"/>
      <c r="K789" s="39">
        <f>SUM(K779,K788)</f>
        <v>-440</v>
      </c>
    </row>
    <row r="790" spans="1:11" x14ac:dyDescent="0.25">
      <c r="A790" s="38" t="s">
        <v>16</v>
      </c>
      <c r="B790" s="39"/>
      <c r="C790" s="40" t="s">
        <v>13</v>
      </c>
      <c r="D790" s="39"/>
      <c r="E790" s="39"/>
      <c r="G790" s="41" t="s">
        <v>13</v>
      </c>
      <c r="H790" s="34"/>
      <c r="I790" s="40" t="s">
        <v>13</v>
      </c>
      <c r="J790" s="34"/>
      <c r="K790" s="34"/>
    </row>
    <row r="791" spans="1:11" x14ac:dyDescent="0.25">
      <c r="A791" s="41" t="s">
        <v>237</v>
      </c>
      <c r="B791" s="34">
        <v>3570</v>
      </c>
      <c r="C791" s="40" t="s">
        <v>238</v>
      </c>
      <c r="D791" s="35"/>
      <c r="E791" s="34"/>
      <c r="G791" s="38" t="s">
        <v>33</v>
      </c>
      <c r="H791" s="39"/>
      <c r="I791" s="40" t="s">
        <v>13</v>
      </c>
      <c r="J791" s="39"/>
      <c r="K791" s="39"/>
    </row>
    <row r="792" spans="1:11" x14ac:dyDescent="0.25">
      <c r="A792" s="41" t="s">
        <v>69</v>
      </c>
      <c r="B792" s="34">
        <v>3400</v>
      </c>
      <c r="C792" s="40" t="s">
        <v>238</v>
      </c>
      <c r="D792" s="35"/>
      <c r="E792" s="34">
        <f>B792*D792</f>
        <v>0</v>
      </c>
      <c r="G792" s="41" t="s">
        <v>34</v>
      </c>
      <c r="H792" s="34">
        <v>-1</v>
      </c>
      <c r="I792" s="40" t="s">
        <v>13</v>
      </c>
      <c r="J792" s="34">
        <v>675</v>
      </c>
      <c r="K792" s="34">
        <f t="shared" ref="K792:K800" si="34">H792*J792</f>
        <v>-675</v>
      </c>
    </row>
    <row r="793" spans="1:11" x14ac:dyDescent="0.25">
      <c r="A793" s="38" t="s">
        <v>20</v>
      </c>
      <c r="B793" s="39"/>
      <c r="C793" s="40" t="s">
        <v>13</v>
      </c>
      <c r="D793" s="39"/>
      <c r="E793" s="39">
        <f>SUM(E791:E792)</f>
        <v>0</v>
      </c>
      <c r="G793" s="41" t="s">
        <v>36</v>
      </c>
      <c r="H793" s="34">
        <v>-1</v>
      </c>
      <c r="I793" s="40" t="s">
        <v>13</v>
      </c>
      <c r="J793" s="34">
        <v>140</v>
      </c>
      <c r="K793" s="34">
        <f t="shared" si="34"/>
        <v>-140</v>
      </c>
    </row>
    <row r="794" spans="1:11" x14ac:dyDescent="0.25">
      <c r="A794" s="41" t="s">
        <v>13</v>
      </c>
      <c r="B794" s="34"/>
      <c r="C794" s="40" t="s">
        <v>13</v>
      </c>
      <c r="D794" s="34"/>
      <c r="E794" s="34"/>
      <c r="G794" s="41" t="s">
        <v>72</v>
      </c>
      <c r="H794" s="34">
        <v>-1</v>
      </c>
      <c r="I794" s="40" t="s">
        <v>13</v>
      </c>
      <c r="J794" s="34">
        <v>160</v>
      </c>
      <c r="K794" s="34">
        <f t="shared" si="34"/>
        <v>-160</v>
      </c>
    </row>
    <row r="795" spans="1:11" x14ac:dyDescent="0.25">
      <c r="A795" s="38" t="s">
        <v>21</v>
      </c>
      <c r="B795" s="39"/>
      <c r="C795" s="40" t="s">
        <v>13</v>
      </c>
      <c r="D795" s="39"/>
      <c r="E795" s="39"/>
      <c r="G795" s="41" t="s">
        <v>73</v>
      </c>
      <c r="H795" s="34">
        <v>-1</v>
      </c>
      <c r="I795" s="40" t="s">
        <v>13</v>
      </c>
      <c r="J795" s="34">
        <v>500</v>
      </c>
      <c r="K795" s="34">
        <f t="shared" si="34"/>
        <v>-500</v>
      </c>
    </row>
    <row r="796" spans="1:11" x14ac:dyDescent="0.25">
      <c r="A796" s="41" t="s">
        <v>22</v>
      </c>
      <c r="B796" s="34">
        <v>-9</v>
      </c>
      <c r="C796" s="40" t="s">
        <v>18</v>
      </c>
      <c r="D796" s="35"/>
      <c r="E796" s="34">
        <f>B796*D796</f>
        <v>0</v>
      </c>
      <c r="G796" s="41" t="s">
        <v>38</v>
      </c>
      <c r="H796" s="34">
        <v>-1</v>
      </c>
      <c r="I796" s="40" t="s">
        <v>13</v>
      </c>
      <c r="J796" s="34">
        <v>165</v>
      </c>
      <c r="K796" s="34">
        <f t="shared" si="34"/>
        <v>-165</v>
      </c>
    </row>
    <row r="797" spans="1:11" x14ac:dyDescent="0.25">
      <c r="A797" s="41" t="s">
        <v>23</v>
      </c>
      <c r="B797" s="34">
        <v>-49</v>
      </c>
      <c r="C797" s="40" t="s">
        <v>18</v>
      </c>
      <c r="D797" s="35"/>
      <c r="E797" s="34">
        <f>B797*D797</f>
        <v>0</v>
      </c>
      <c r="G797" s="41" t="s">
        <v>39</v>
      </c>
      <c r="H797" s="34">
        <v>-2</v>
      </c>
      <c r="I797" s="40" t="s">
        <v>13</v>
      </c>
      <c r="J797" s="34">
        <v>175</v>
      </c>
      <c r="K797" s="34">
        <f t="shared" si="34"/>
        <v>-350</v>
      </c>
    </row>
    <row r="798" spans="1:11" x14ac:dyDescent="0.25">
      <c r="A798" s="41" t="s">
        <v>24</v>
      </c>
      <c r="B798" s="34">
        <v>-30</v>
      </c>
      <c r="C798" s="40" t="s">
        <v>25</v>
      </c>
      <c r="D798" s="35"/>
      <c r="E798" s="34"/>
      <c r="G798" s="41" t="s">
        <v>74</v>
      </c>
      <c r="H798" s="34">
        <v>-1</v>
      </c>
      <c r="I798" s="40" t="s">
        <v>13</v>
      </c>
      <c r="J798" s="34">
        <v>1093</v>
      </c>
      <c r="K798" s="34">
        <f t="shared" si="34"/>
        <v>-1093</v>
      </c>
    </row>
    <row r="799" spans="1:11" x14ac:dyDescent="0.25">
      <c r="A799" s="41" t="s">
        <v>71</v>
      </c>
      <c r="B799" s="34">
        <v>-77</v>
      </c>
      <c r="C799" s="40" t="s">
        <v>27</v>
      </c>
      <c r="D799" s="35"/>
      <c r="E799" s="34">
        <f>B799*D799</f>
        <v>0</v>
      </c>
      <c r="G799" s="41" t="s">
        <v>75</v>
      </c>
      <c r="H799" s="34">
        <v>-1</v>
      </c>
      <c r="I799" s="40" t="s">
        <v>13</v>
      </c>
      <c r="J799" s="34">
        <v>740</v>
      </c>
      <c r="K799" s="34">
        <f t="shared" si="34"/>
        <v>-740</v>
      </c>
    </row>
    <row r="800" spans="1:11" x14ac:dyDescent="0.25">
      <c r="A800" s="38" t="s">
        <v>31</v>
      </c>
      <c r="B800" s="39"/>
      <c r="C800" s="40" t="s">
        <v>13</v>
      </c>
      <c r="D800" s="39"/>
      <c r="E800" s="39">
        <f>SUM(E795:E799)</f>
        <v>0</v>
      </c>
      <c r="G800" s="41" t="s">
        <v>76</v>
      </c>
      <c r="H800" s="34">
        <v>-1</v>
      </c>
      <c r="I800" s="40" t="s">
        <v>13</v>
      </c>
      <c r="J800" s="34">
        <v>1578</v>
      </c>
      <c r="K800" s="34">
        <f t="shared" si="34"/>
        <v>-1578</v>
      </c>
    </row>
    <row r="801" spans="1:11" x14ac:dyDescent="0.25">
      <c r="A801" s="38" t="s">
        <v>32</v>
      </c>
      <c r="B801" s="39"/>
      <c r="C801" s="40" t="s">
        <v>13</v>
      </c>
      <c r="D801" s="39"/>
      <c r="E801" s="39">
        <f>SUM(E793,E800)</f>
        <v>0</v>
      </c>
      <c r="G801" s="41" t="s">
        <v>45</v>
      </c>
      <c r="H801" s="34"/>
      <c r="I801" s="40" t="s">
        <v>13</v>
      </c>
      <c r="J801" s="34"/>
      <c r="K801" s="34">
        <v>-500</v>
      </c>
    </row>
    <row r="802" spans="1:11" x14ac:dyDescent="0.25">
      <c r="A802" s="41" t="s">
        <v>13</v>
      </c>
      <c r="B802" s="34"/>
      <c r="C802" s="40" t="s">
        <v>13</v>
      </c>
      <c r="D802" s="34"/>
      <c r="E802" s="34"/>
      <c r="G802" s="38" t="s">
        <v>46</v>
      </c>
      <c r="H802" s="39"/>
      <c r="I802" s="40" t="s">
        <v>13</v>
      </c>
      <c r="J802" s="39"/>
      <c r="K802" s="39">
        <f>SUM(K792:K801)</f>
        <v>-5901</v>
      </c>
    </row>
    <row r="803" spans="1:11" x14ac:dyDescent="0.25">
      <c r="A803" s="38" t="s">
        <v>33</v>
      </c>
      <c r="B803" s="39"/>
      <c r="C803" s="40" t="s">
        <v>13</v>
      </c>
      <c r="D803" s="39"/>
      <c r="E803" s="39"/>
      <c r="G803" s="41" t="s">
        <v>47</v>
      </c>
      <c r="H803" s="34"/>
      <c r="I803" s="40" t="s">
        <v>13</v>
      </c>
      <c r="J803" s="34"/>
      <c r="K803" s="34">
        <f>SUM(K789,K802)</f>
        <v>-6341</v>
      </c>
    </row>
    <row r="804" spans="1:11" x14ac:dyDescent="0.25">
      <c r="A804" s="41" t="s">
        <v>35</v>
      </c>
      <c r="B804" s="34">
        <v>-30</v>
      </c>
      <c r="C804" s="40" t="s">
        <v>13</v>
      </c>
      <c r="D804" s="34">
        <v>23</v>
      </c>
      <c r="E804" s="34">
        <f t="shared" ref="E804:E809" si="35">B804*D804</f>
        <v>-690</v>
      </c>
    </row>
    <row r="805" spans="1:11" x14ac:dyDescent="0.25">
      <c r="A805" s="41" t="s">
        <v>36</v>
      </c>
      <c r="B805" s="34">
        <v>-1</v>
      </c>
      <c r="C805" s="40" t="s">
        <v>13</v>
      </c>
      <c r="D805" s="34">
        <v>140</v>
      </c>
      <c r="E805" s="34">
        <f t="shared" si="35"/>
        <v>-140</v>
      </c>
      <c r="G805" s="33" t="s">
        <v>297</v>
      </c>
    </row>
    <row r="806" spans="1:11" x14ac:dyDescent="0.25">
      <c r="A806" s="41" t="s">
        <v>88</v>
      </c>
      <c r="B806" s="35">
        <v>-0.33</v>
      </c>
      <c r="C806" s="40" t="s">
        <v>13</v>
      </c>
      <c r="D806" s="34">
        <v>400</v>
      </c>
      <c r="E806" s="34">
        <f t="shared" si="35"/>
        <v>-132</v>
      </c>
    </row>
    <row r="807" spans="1:11" x14ac:dyDescent="0.25">
      <c r="A807" s="41" t="s">
        <v>247</v>
      </c>
      <c r="B807" s="34">
        <v>-3</v>
      </c>
      <c r="C807" s="40" t="s">
        <v>13</v>
      </c>
      <c r="D807" s="34">
        <v>175</v>
      </c>
      <c r="E807" s="34">
        <f t="shared" si="35"/>
        <v>-525</v>
      </c>
      <c r="G807" s="33" t="s">
        <v>48</v>
      </c>
    </row>
    <row r="808" spans="1:11" x14ac:dyDescent="0.25">
      <c r="A808" s="41" t="s">
        <v>129</v>
      </c>
      <c r="B808" s="34">
        <v>-3</v>
      </c>
      <c r="C808" s="40" t="s">
        <v>13</v>
      </c>
      <c r="D808" s="34">
        <v>275</v>
      </c>
      <c r="E808" s="34">
        <f t="shared" si="35"/>
        <v>-825</v>
      </c>
    </row>
    <row r="809" spans="1:11" x14ac:dyDescent="0.25">
      <c r="A809" s="41" t="s">
        <v>276</v>
      </c>
      <c r="B809" s="34">
        <v>-3</v>
      </c>
      <c r="C809" s="40" t="s">
        <v>13</v>
      </c>
      <c r="D809" s="34">
        <v>506</v>
      </c>
      <c r="E809" s="34">
        <f t="shared" si="35"/>
        <v>-1518</v>
      </c>
      <c r="G809" s="32" t="s">
        <v>298</v>
      </c>
    </row>
    <row r="810" spans="1:11" x14ac:dyDescent="0.25">
      <c r="A810" s="38" t="s">
        <v>46</v>
      </c>
      <c r="B810" s="39"/>
      <c r="C810" s="40" t="s">
        <v>13</v>
      </c>
      <c r="D810" s="39"/>
      <c r="E810" s="39">
        <f>SUM(E804:E809)</f>
        <v>-3830</v>
      </c>
      <c r="G810" s="33" t="s">
        <v>1</v>
      </c>
      <c r="H810" s="33" t="s">
        <v>236</v>
      </c>
    </row>
    <row r="811" spans="1:11" x14ac:dyDescent="0.25">
      <c r="A811" s="41" t="s">
        <v>47</v>
      </c>
      <c r="B811" s="34"/>
      <c r="C811" s="40" t="s">
        <v>13</v>
      </c>
      <c r="D811" s="34"/>
      <c r="E811" s="34">
        <f>SUM(E801,E810)</f>
        <v>-3830</v>
      </c>
      <c r="G811" s="33" t="s">
        <v>3</v>
      </c>
      <c r="H811" s="33" t="s">
        <v>4</v>
      </c>
    </row>
    <row r="812" spans="1:11" x14ac:dyDescent="0.25">
      <c r="G812" s="33" t="s">
        <v>5</v>
      </c>
      <c r="H812" s="33" t="s">
        <v>6</v>
      </c>
    </row>
    <row r="813" spans="1:11" x14ac:dyDescent="0.25">
      <c r="A813" s="33" t="s">
        <v>307</v>
      </c>
      <c r="G813" s="33" t="s">
        <v>7</v>
      </c>
      <c r="H813" s="33" t="s">
        <v>8</v>
      </c>
    </row>
    <row r="814" spans="1:11" x14ac:dyDescent="0.25">
      <c r="A814" s="33" t="s">
        <v>304</v>
      </c>
      <c r="G814" s="33" t="s">
        <v>9</v>
      </c>
      <c r="H814" s="33" t="s">
        <v>124</v>
      </c>
    </row>
    <row r="815" spans="1:11" x14ac:dyDescent="0.25">
      <c r="A815" s="33" t="s">
        <v>305</v>
      </c>
    </row>
    <row r="816" spans="1:11" x14ac:dyDescent="0.25">
      <c r="A816" s="33" t="s">
        <v>306</v>
      </c>
      <c r="G816" s="36" t="s">
        <v>11</v>
      </c>
      <c r="H816" s="37" t="s">
        <v>12</v>
      </c>
      <c r="I816" s="37" t="s">
        <v>13</v>
      </c>
      <c r="J816" s="37" t="s">
        <v>14</v>
      </c>
      <c r="K816" s="37" t="s">
        <v>15</v>
      </c>
    </row>
    <row r="817" spans="1:11" x14ac:dyDescent="0.25">
      <c r="G817" s="38" t="s">
        <v>16</v>
      </c>
      <c r="H817" s="39"/>
      <c r="I817" s="40" t="s">
        <v>13</v>
      </c>
      <c r="J817" s="39"/>
      <c r="K817" s="39"/>
    </row>
    <row r="818" spans="1:11" x14ac:dyDescent="0.25">
      <c r="A818" s="33" t="s">
        <v>48</v>
      </c>
      <c r="G818" s="41" t="s">
        <v>237</v>
      </c>
      <c r="H818" s="34">
        <v>6825</v>
      </c>
      <c r="I818" s="40" t="s">
        <v>238</v>
      </c>
      <c r="J818" s="35"/>
      <c r="K818" s="34"/>
    </row>
    <row r="819" spans="1:11" x14ac:dyDescent="0.25">
      <c r="G819" s="41" t="s">
        <v>69</v>
      </c>
      <c r="H819" s="34">
        <v>6500</v>
      </c>
      <c r="I819" s="40" t="s">
        <v>238</v>
      </c>
      <c r="J819" s="35"/>
      <c r="K819" s="34">
        <f>H819*J819</f>
        <v>0</v>
      </c>
    </row>
    <row r="820" spans="1:11" x14ac:dyDescent="0.25">
      <c r="A820" s="32" t="s">
        <v>302</v>
      </c>
      <c r="G820" s="38" t="s">
        <v>20</v>
      </c>
      <c r="H820" s="39"/>
      <c r="I820" s="40" t="s">
        <v>13</v>
      </c>
      <c r="J820" s="39"/>
      <c r="K820" s="39">
        <f>SUM(K818:K819)</f>
        <v>0</v>
      </c>
    </row>
    <row r="821" spans="1:11" x14ac:dyDescent="0.25">
      <c r="A821" s="33" t="s">
        <v>1</v>
      </c>
      <c r="B821" s="33" t="s">
        <v>236</v>
      </c>
      <c r="G821" s="41" t="s">
        <v>13</v>
      </c>
      <c r="H821" s="34"/>
      <c r="I821" s="40" t="s">
        <v>13</v>
      </c>
      <c r="J821" s="34"/>
      <c r="K821" s="34"/>
    </row>
    <row r="822" spans="1:11" x14ac:dyDescent="0.25">
      <c r="A822" s="33" t="s">
        <v>3</v>
      </c>
      <c r="B822" s="33" t="s">
        <v>4</v>
      </c>
      <c r="G822" s="38" t="s">
        <v>21</v>
      </c>
      <c r="H822" s="39"/>
      <c r="I822" s="40" t="s">
        <v>13</v>
      </c>
      <c r="J822" s="39"/>
      <c r="K822" s="39"/>
    </row>
    <row r="823" spans="1:11" x14ac:dyDescent="0.25">
      <c r="A823" s="33" t="s">
        <v>5</v>
      </c>
      <c r="B823" s="33" t="s">
        <v>6</v>
      </c>
      <c r="G823" s="41" t="s">
        <v>299</v>
      </c>
      <c r="H823" s="34">
        <v>-40</v>
      </c>
      <c r="I823" s="40" t="s">
        <v>18</v>
      </c>
      <c r="J823" s="35"/>
      <c r="K823" s="34">
        <f>H823*J823</f>
        <v>0</v>
      </c>
    </row>
    <row r="824" spans="1:11" x14ac:dyDescent="0.25">
      <c r="A824" s="33" t="s">
        <v>7</v>
      </c>
      <c r="B824" s="33" t="s">
        <v>8</v>
      </c>
      <c r="G824" s="41" t="s">
        <v>300</v>
      </c>
      <c r="H824" s="34">
        <v>-150</v>
      </c>
      <c r="I824" s="40" t="s">
        <v>18</v>
      </c>
      <c r="J824" s="35"/>
      <c r="K824" s="34">
        <f>H824*J824</f>
        <v>0</v>
      </c>
    </row>
    <row r="825" spans="1:11" x14ac:dyDescent="0.25">
      <c r="A825" s="33" t="s">
        <v>9</v>
      </c>
      <c r="B825" s="33" t="s">
        <v>10</v>
      </c>
      <c r="G825" s="41" t="s">
        <v>23</v>
      </c>
      <c r="H825" s="34">
        <v>-54</v>
      </c>
      <c r="I825" s="40" t="s">
        <v>18</v>
      </c>
      <c r="J825" s="35"/>
      <c r="K825" s="34">
        <f>H825*J825</f>
        <v>0</v>
      </c>
    </row>
    <row r="826" spans="1:11" x14ac:dyDescent="0.25">
      <c r="G826" s="41" t="s">
        <v>70</v>
      </c>
      <c r="H826" s="34">
        <v>-29</v>
      </c>
      <c r="I826" s="40" t="s">
        <v>18</v>
      </c>
      <c r="J826" s="35"/>
      <c r="K826" s="34">
        <f>H826*J826</f>
        <v>0</v>
      </c>
    </row>
    <row r="827" spans="1:11" x14ac:dyDescent="0.25">
      <c r="A827" s="36" t="s">
        <v>11</v>
      </c>
      <c r="B827" s="37" t="s">
        <v>12</v>
      </c>
      <c r="C827" s="37" t="s">
        <v>13</v>
      </c>
      <c r="D827" s="37" t="s">
        <v>14</v>
      </c>
      <c r="E827" s="37" t="s">
        <v>15</v>
      </c>
      <c r="G827" s="41" t="s">
        <v>125</v>
      </c>
      <c r="H827" s="34">
        <v>-181</v>
      </c>
      <c r="I827" s="40" t="s">
        <v>18</v>
      </c>
      <c r="J827" s="35"/>
      <c r="K827" s="34">
        <f>H827*J827</f>
        <v>0</v>
      </c>
    </row>
    <row r="828" spans="1:11" x14ac:dyDescent="0.25">
      <c r="G828" s="41" t="s">
        <v>26</v>
      </c>
      <c r="H828" s="34"/>
      <c r="I828" s="40" t="s">
        <v>27</v>
      </c>
      <c r="J828" s="34"/>
      <c r="K828" s="34">
        <v>-350</v>
      </c>
    </row>
    <row r="829" spans="1:11" x14ac:dyDescent="0.25">
      <c r="A829" s="33" t="s">
        <v>308</v>
      </c>
      <c r="G829" s="41" t="s">
        <v>29</v>
      </c>
      <c r="H829" s="34"/>
      <c r="I829" s="40" t="s">
        <v>27</v>
      </c>
      <c r="J829" s="34"/>
      <c r="K829" s="34">
        <v>-70</v>
      </c>
    </row>
    <row r="830" spans="1:11" x14ac:dyDescent="0.25">
      <c r="G830" s="41" t="s">
        <v>71</v>
      </c>
      <c r="H830" s="34">
        <v>-164</v>
      </c>
      <c r="I830" s="40" t="s">
        <v>27</v>
      </c>
      <c r="J830" s="35"/>
      <c r="K830" s="34">
        <f>H830*J830</f>
        <v>0</v>
      </c>
    </row>
    <row r="831" spans="1:11" x14ac:dyDescent="0.25">
      <c r="A831" s="33" t="s">
        <v>48</v>
      </c>
      <c r="G831" s="38" t="s">
        <v>31</v>
      </c>
      <c r="H831" s="39"/>
      <c r="I831" s="40" t="s">
        <v>13</v>
      </c>
      <c r="J831" s="39"/>
      <c r="K831" s="39">
        <f>SUM(K822:K830)</f>
        <v>-420</v>
      </c>
    </row>
    <row r="832" spans="1:11" x14ac:dyDescent="0.25">
      <c r="G832" s="38" t="s">
        <v>32</v>
      </c>
      <c r="H832" s="39"/>
      <c r="I832" s="40" t="s">
        <v>13</v>
      </c>
      <c r="J832" s="39"/>
      <c r="K832" s="39">
        <f>SUM(K820,K831)</f>
        <v>-420</v>
      </c>
    </row>
    <row r="833" spans="1:11" x14ac:dyDescent="0.25">
      <c r="A833" s="32" t="s">
        <v>309</v>
      </c>
      <c r="G833" s="41" t="s">
        <v>13</v>
      </c>
      <c r="H833" s="34"/>
      <c r="I833" s="40" t="s">
        <v>13</v>
      </c>
      <c r="J833" s="34"/>
      <c r="K833" s="34"/>
    </row>
    <row r="834" spans="1:11" x14ac:dyDescent="0.25">
      <c r="A834" s="33" t="s">
        <v>1</v>
      </c>
      <c r="B834" s="33" t="s">
        <v>236</v>
      </c>
      <c r="G834" s="38" t="s">
        <v>33</v>
      </c>
      <c r="H834" s="39"/>
      <c r="I834" s="40" t="s">
        <v>13</v>
      </c>
      <c r="J834" s="39"/>
      <c r="K834" s="39"/>
    </row>
    <row r="835" spans="1:11" x14ac:dyDescent="0.25">
      <c r="A835" s="33" t="s">
        <v>3</v>
      </c>
      <c r="B835" s="33" t="s">
        <v>4</v>
      </c>
      <c r="G835" s="41" t="s">
        <v>34</v>
      </c>
      <c r="H835" s="34">
        <v>-1</v>
      </c>
      <c r="I835" s="40" t="s">
        <v>13</v>
      </c>
      <c r="J835" s="34">
        <v>675</v>
      </c>
      <c r="K835" s="34">
        <f t="shared" ref="K835:K840" si="36">H835*J835</f>
        <v>-675</v>
      </c>
    </row>
    <row r="836" spans="1:11" x14ac:dyDescent="0.25">
      <c r="A836" s="33" t="s">
        <v>5</v>
      </c>
      <c r="B836" s="33" t="s">
        <v>6</v>
      </c>
      <c r="G836" s="41" t="s">
        <v>36</v>
      </c>
      <c r="H836" s="34">
        <v>-1</v>
      </c>
      <c r="I836" s="40" t="s">
        <v>13</v>
      </c>
      <c r="J836" s="34">
        <v>140</v>
      </c>
      <c r="K836" s="34">
        <f t="shared" si="36"/>
        <v>-140</v>
      </c>
    </row>
    <row r="837" spans="1:11" x14ac:dyDescent="0.25">
      <c r="A837" s="33" t="s">
        <v>7</v>
      </c>
      <c r="B837" s="33" t="s">
        <v>8</v>
      </c>
      <c r="G837" s="41" t="s">
        <v>37</v>
      </c>
      <c r="H837" s="34">
        <v>-1</v>
      </c>
      <c r="I837" s="40" t="s">
        <v>13</v>
      </c>
      <c r="J837" s="34">
        <v>400</v>
      </c>
      <c r="K837" s="34">
        <f t="shared" si="36"/>
        <v>-400</v>
      </c>
    </row>
    <row r="838" spans="1:11" x14ac:dyDescent="0.25">
      <c r="A838" s="33" t="s">
        <v>9</v>
      </c>
      <c r="B838" s="33" t="s">
        <v>10</v>
      </c>
      <c r="G838" s="41" t="s">
        <v>38</v>
      </c>
      <c r="H838" s="34">
        <v>-1</v>
      </c>
      <c r="I838" s="40" t="s">
        <v>13</v>
      </c>
      <c r="J838" s="34">
        <v>165</v>
      </c>
      <c r="K838" s="34">
        <f t="shared" si="36"/>
        <v>-165</v>
      </c>
    </row>
    <row r="839" spans="1:11" x14ac:dyDescent="0.25">
      <c r="G839" s="41" t="s">
        <v>39</v>
      </c>
      <c r="H839" s="34">
        <v>-1</v>
      </c>
      <c r="I839" s="40" t="s">
        <v>13</v>
      </c>
      <c r="J839" s="34">
        <v>175</v>
      </c>
      <c r="K839" s="34">
        <f t="shared" si="36"/>
        <v>-175</v>
      </c>
    </row>
    <row r="840" spans="1:11" x14ac:dyDescent="0.25">
      <c r="A840" s="36" t="s">
        <v>11</v>
      </c>
      <c r="B840" s="37" t="s">
        <v>12</v>
      </c>
      <c r="C840" s="37" t="s">
        <v>13</v>
      </c>
      <c r="D840" s="37" t="s">
        <v>14</v>
      </c>
      <c r="E840" s="37" t="s">
        <v>15</v>
      </c>
      <c r="G840" s="41" t="s">
        <v>276</v>
      </c>
      <c r="H840" s="34">
        <v>-1</v>
      </c>
      <c r="I840" s="40" t="s">
        <v>13</v>
      </c>
      <c r="J840" s="34">
        <v>1540</v>
      </c>
      <c r="K840" s="34">
        <f t="shared" si="36"/>
        <v>-1540</v>
      </c>
    </row>
    <row r="841" spans="1:11" x14ac:dyDescent="0.25">
      <c r="G841" s="41" t="s">
        <v>45</v>
      </c>
      <c r="H841" s="34"/>
      <c r="I841" s="40" t="s">
        <v>13</v>
      </c>
      <c r="J841" s="34"/>
      <c r="K841" s="34">
        <v>-500</v>
      </c>
    </row>
    <row r="842" spans="1:11" x14ac:dyDescent="0.25">
      <c r="A842" s="33" t="s">
        <v>308</v>
      </c>
      <c r="G842" s="38" t="s">
        <v>46</v>
      </c>
      <c r="H842" s="39"/>
      <c r="I842" s="40" t="s">
        <v>13</v>
      </c>
      <c r="J842" s="39"/>
      <c r="K842" s="39">
        <f>SUM(K835:K841)</f>
        <v>-3595</v>
      </c>
    </row>
    <row r="843" spans="1:11" x14ac:dyDescent="0.25">
      <c r="G843" s="41" t="s">
        <v>47</v>
      </c>
      <c r="H843" s="34"/>
      <c r="I843" s="40" t="s">
        <v>13</v>
      </c>
      <c r="J843" s="34"/>
      <c r="K843" s="34">
        <f>SUM(K832,K842)</f>
        <v>-4015</v>
      </c>
    </row>
    <row r="844" spans="1:11" x14ac:dyDescent="0.25">
      <c r="A844" s="33" t="s">
        <v>48</v>
      </c>
    </row>
    <row r="845" spans="1:11" x14ac:dyDescent="0.25">
      <c r="G845" s="33" t="s">
        <v>301</v>
      </c>
    </row>
    <row r="846" spans="1:11" x14ac:dyDescent="0.25">
      <c r="A846" s="32" t="s">
        <v>310</v>
      </c>
    </row>
    <row r="847" spans="1:11" x14ac:dyDescent="0.25">
      <c r="A847" s="33" t="s">
        <v>1</v>
      </c>
      <c r="B847" s="33" t="s">
        <v>236</v>
      </c>
      <c r="G847" s="33" t="s">
        <v>48</v>
      </c>
    </row>
    <row r="848" spans="1:11" x14ac:dyDescent="0.25">
      <c r="A848" s="33" t="s">
        <v>3</v>
      </c>
      <c r="B848" s="33" t="s">
        <v>4</v>
      </c>
    </row>
    <row r="849" spans="1:11" x14ac:dyDescent="0.25">
      <c r="A849" s="33" t="s">
        <v>5</v>
      </c>
      <c r="B849" s="33" t="s">
        <v>6</v>
      </c>
      <c r="G849" s="32" t="s">
        <v>302</v>
      </c>
    </row>
    <row r="850" spans="1:11" x14ac:dyDescent="0.25">
      <c r="A850" s="33" t="s">
        <v>7</v>
      </c>
      <c r="B850" s="33" t="s">
        <v>8</v>
      </c>
      <c r="G850" s="33" t="s">
        <v>1</v>
      </c>
      <c r="H850" s="33" t="s">
        <v>236</v>
      </c>
    </row>
    <row r="851" spans="1:11" x14ac:dyDescent="0.25">
      <c r="A851" s="33" t="s">
        <v>9</v>
      </c>
      <c r="B851" s="33" t="s">
        <v>10</v>
      </c>
      <c r="G851" s="33" t="s">
        <v>3</v>
      </c>
      <c r="H851" s="33" t="s">
        <v>4</v>
      </c>
    </row>
    <row r="852" spans="1:11" x14ac:dyDescent="0.25">
      <c r="G852" s="33" t="s">
        <v>5</v>
      </c>
      <c r="H852" s="33" t="s">
        <v>6</v>
      </c>
    </row>
    <row r="853" spans="1:11" x14ac:dyDescent="0.25">
      <c r="A853" s="36" t="s">
        <v>11</v>
      </c>
      <c r="B853" s="37" t="s">
        <v>12</v>
      </c>
      <c r="C853" s="37" t="s">
        <v>13</v>
      </c>
      <c r="D853" s="37" t="s">
        <v>14</v>
      </c>
      <c r="E853" s="37" t="s">
        <v>15</v>
      </c>
      <c r="G853" s="33" t="s">
        <v>7</v>
      </c>
      <c r="H853" s="33" t="s">
        <v>8</v>
      </c>
    </row>
    <row r="854" spans="1:11" x14ac:dyDescent="0.25">
      <c r="A854" s="38" t="s">
        <v>16</v>
      </c>
      <c r="B854" s="39"/>
      <c r="C854" s="40" t="s">
        <v>13</v>
      </c>
      <c r="D854" s="39"/>
      <c r="E854" s="39"/>
      <c r="G854" s="33" t="s">
        <v>9</v>
      </c>
      <c r="H854" s="33" t="s">
        <v>124</v>
      </c>
    </row>
    <row r="855" spans="1:11" x14ac:dyDescent="0.25">
      <c r="A855" s="41" t="s">
        <v>237</v>
      </c>
      <c r="B855" s="34">
        <v>1890</v>
      </c>
      <c r="C855" s="40" t="s">
        <v>238</v>
      </c>
      <c r="D855" s="35"/>
      <c r="E855" s="34"/>
    </row>
    <row r="856" spans="1:11" x14ac:dyDescent="0.25">
      <c r="A856" s="41" t="s">
        <v>69</v>
      </c>
      <c r="B856" s="34">
        <v>1800</v>
      </c>
      <c r="C856" s="40" t="s">
        <v>238</v>
      </c>
      <c r="D856" s="35"/>
      <c r="E856" s="34">
        <f>B856*D856</f>
        <v>0</v>
      </c>
      <c r="G856" s="36" t="s">
        <v>11</v>
      </c>
      <c r="H856" s="37" t="s">
        <v>12</v>
      </c>
      <c r="I856" s="37" t="s">
        <v>13</v>
      </c>
      <c r="J856" s="37" t="s">
        <v>14</v>
      </c>
      <c r="K856" s="37" t="s">
        <v>15</v>
      </c>
    </row>
    <row r="857" spans="1:11" x14ac:dyDescent="0.25">
      <c r="A857" s="38" t="s">
        <v>20</v>
      </c>
      <c r="B857" s="39"/>
      <c r="C857" s="40" t="s">
        <v>13</v>
      </c>
      <c r="D857" s="39"/>
      <c r="E857" s="39">
        <f>SUM(E855:E856)</f>
        <v>0</v>
      </c>
      <c r="G857" s="38" t="s">
        <v>16</v>
      </c>
      <c r="H857" s="39"/>
      <c r="I857" s="40" t="s">
        <v>13</v>
      </c>
      <c r="J857" s="39"/>
      <c r="K857" s="39"/>
    </row>
    <row r="858" spans="1:11" x14ac:dyDescent="0.25">
      <c r="A858" s="41" t="s">
        <v>13</v>
      </c>
      <c r="B858" s="34"/>
      <c r="C858" s="40" t="s">
        <v>13</v>
      </c>
      <c r="D858" s="34"/>
      <c r="E858" s="34"/>
      <c r="G858" s="41" t="s">
        <v>237</v>
      </c>
      <c r="H858" s="34">
        <v>5985</v>
      </c>
      <c r="I858" s="40" t="s">
        <v>238</v>
      </c>
      <c r="J858" s="35"/>
      <c r="K858" s="34"/>
    </row>
    <row r="859" spans="1:11" x14ac:dyDescent="0.25">
      <c r="A859" s="38" t="s">
        <v>21</v>
      </c>
      <c r="B859" s="39"/>
      <c r="C859" s="40" t="s">
        <v>13</v>
      </c>
      <c r="D859" s="39"/>
      <c r="E859" s="39"/>
      <c r="G859" s="41" t="s">
        <v>69</v>
      </c>
      <c r="H859" s="34">
        <v>5700</v>
      </c>
      <c r="I859" s="40" t="s">
        <v>238</v>
      </c>
      <c r="J859" s="35"/>
      <c r="K859" s="34">
        <f>H859*J859</f>
        <v>0</v>
      </c>
    </row>
    <row r="860" spans="1:11" x14ac:dyDescent="0.25">
      <c r="A860" s="41" t="s">
        <v>22</v>
      </c>
      <c r="B860" s="34">
        <v>-9</v>
      </c>
      <c r="C860" s="40" t="s">
        <v>18</v>
      </c>
      <c r="D860" s="35"/>
      <c r="E860" s="34">
        <f>B860*D860</f>
        <v>0</v>
      </c>
      <c r="G860" s="38" t="s">
        <v>20</v>
      </c>
      <c r="H860" s="39"/>
      <c r="I860" s="40" t="s">
        <v>13</v>
      </c>
      <c r="J860" s="39"/>
      <c r="K860" s="39">
        <f>SUM(K858:K859)</f>
        <v>0</v>
      </c>
    </row>
    <row r="861" spans="1:11" x14ac:dyDescent="0.25">
      <c r="A861" s="41" t="s">
        <v>23</v>
      </c>
      <c r="B861" s="34">
        <v>-27</v>
      </c>
      <c r="C861" s="40" t="s">
        <v>18</v>
      </c>
      <c r="D861" s="35"/>
      <c r="E861" s="34">
        <f>B861*D861</f>
        <v>0</v>
      </c>
      <c r="G861" s="41" t="s">
        <v>13</v>
      </c>
      <c r="H861" s="34"/>
      <c r="I861" s="40" t="s">
        <v>13</v>
      </c>
      <c r="J861" s="34"/>
      <c r="K861" s="34"/>
    </row>
    <row r="862" spans="1:11" x14ac:dyDescent="0.25">
      <c r="A862" s="41" t="s">
        <v>24</v>
      </c>
      <c r="B862" s="34">
        <v>-20</v>
      </c>
      <c r="C862" s="40" t="s">
        <v>25</v>
      </c>
      <c r="D862" s="35"/>
      <c r="E862" s="34"/>
      <c r="G862" s="38" t="s">
        <v>21</v>
      </c>
      <c r="H862" s="39"/>
      <c r="I862" s="40" t="s">
        <v>13</v>
      </c>
      <c r="J862" s="39"/>
      <c r="K862" s="39"/>
    </row>
    <row r="863" spans="1:11" x14ac:dyDescent="0.25">
      <c r="A863" s="41" t="s">
        <v>71</v>
      </c>
      <c r="B863" s="34">
        <v>-37</v>
      </c>
      <c r="C863" s="40" t="s">
        <v>27</v>
      </c>
      <c r="D863" s="35"/>
      <c r="E863" s="34">
        <f>B863*D863</f>
        <v>0</v>
      </c>
      <c r="G863" s="41" t="s">
        <v>22</v>
      </c>
      <c r="H863" s="34">
        <v>-9</v>
      </c>
      <c r="I863" s="40" t="s">
        <v>18</v>
      </c>
      <c r="J863" s="35"/>
      <c r="K863" s="34">
        <f>H863*J863</f>
        <v>0</v>
      </c>
    </row>
    <row r="864" spans="1:11" x14ac:dyDescent="0.25">
      <c r="A864" s="38" t="s">
        <v>31</v>
      </c>
      <c r="B864" s="39"/>
      <c r="C864" s="40" t="s">
        <v>13</v>
      </c>
      <c r="D864" s="39"/>
      <c r="E864" s="39">
        <f>SUM(E859:E863)</f>
        <v>0</v>
      </c>
      <c r="G864" s="41" t="s">
        <v>23</v>
      </c>
      <c r="H864" s="34">
        <v>-144</v>
      </c>
      <c r="I864" s="40" t="s">
        <v>18</v>
      </c>
      <c r="J864" s="35"/>
      <c r="K864" s="34">
        <f>H864*J864</f>
        <v>0</v>
      </c>
    </row>
    <row r="865" spans="1:11" x14ac:dyDescent="0.25">
      <c r="A865" s="38" t="s">
        <v>32</v>
      </c>
      <c r="B865" s="39"/>
      <c r="C865" s="40" t="s">
        <v>13</v>
      </c>
      <c r="D865" s="39"/>
      <c r="E865" s="39">
        <f>SUM(E857,E864)</f>
        <v>0</v>
      </c>
      <c r="G865" s="41" t="s">
        <v>70</v>
      </c>
      <c r="H865" s="34">
        <v>-29</v>
      </c>
      <c r="I865" s="40" t="s">
        <v>18</v>
      </c>
      <c r="J865" s="35"/>
      <c r="K865" s="34">
        <f>H865*J865</f>
        <v>0</v>
      </c>
    </row>
    <row r="866" spans="1:11" x14ac:dyDescent="0.25">
      <c r="A866" s="41" t="s">
        <v>13</v>
      </c>
      <c r="B866" s="34"/>
      <c r="C866" s="40" t="s">
        <v>13</v>
      </c>
      <c r="D866" s="34"/>
      <c r="E866" s="34"/>
      <c r="G866" s="41" t="s">
        <v>125</v>
      </c>
      <c r="H866" s="34">
        <v>-179</v>
      </c>
      <c r="I866" s="40" t="s">
        <v>18</v>
      </c>
      <c r="J866" s="35"/>
      <c r="K866" s="34">
        <f>H866*J866</f>
        <v>0</v>
      </c>
    </row>
    <row r="867" spans="1:11" x14ac:dyDescent="0.25">
      <c r="A867" s="38" t="s">
        <v>311</v>
      </c>
      <c r="B867" s="39"/>
      <c r="C867" s="40" t="s">
        <v>13</v>
      </c>
      <c r="D867" s="39"/>
      <c r="E867" s="39"/>
      <c r="G867" s="41" t="s">
        <v>71</v>
      </c>
      <c r="H867" s="34">
        <v>-118</v>
      </c>
      <c r="I867" s="40" t="s">
        <v>27</v>
      </c>
      <c r="J867" s="35"/>
      <c r="K867" s="34">
        <f>H867*J867</f>
        <v>0</v>
      </c>
    </row>
    <row r="868" spans="1:11" x14ac:dyDescent="0.25">
      <c r="A868" s="41" t="s">
        <v>35</v>
      </c>
      <c r="B868" s="34">
        <v>-20</v>
      </c>
      <c r="C868" s="40" t="s">
        <v>13</v>
      </c>
      <c r="D868" s="34">
        <v>23</v>
      </c>
      <c r="E868" s="34">
        <f t="shared" ref="E868:E873" si="37">B868*D868</f>
        <v>-460</v>
      </c>
      <c r="G868" s="38" t="s">
        <v>31</v>
      </c>
      <c r="H868" s="39"/>
      <c r="I868" s="40" t="s">
        <v>13</v>
      </c>
      <c r="J868" s="39"/>
      <c r="K868" s="39">
        <f>SUM(K862:K867)</f>
        <v>0</v>
      </c>
    </row>
    <row r="869" spans="1:11" x14ac:dyDescent="0.25">
      <c r="A869" s="41" t="s">
        <v>36</v>
      </c>
      <c r="B869" s="34">
        <v>-1</v>
      </c>
      <c r="C869" s="40" t="s">
        <v>13</v>
      </c>
      <c r="D869" s="34">
        <v>140</v>
      </c>
      <c r="E869" s="34">
        <f t="shared" si="37"/>
        <v>-140</v>
      </c>
      <c r="G869" s="38" t="s">
        <v>32</v>
      </c>
      <c r="H869" s="39"/>
      <c r="I869" s="40" t="s">
        <v>13</v>
      </c>
      <c r="J869" s="39"/>
      <c r="K869" s="39">
        <f>SUM(K860,K868)</f>
        <v>0</v>
      </c>
    </row>
    <row r="870" spans="1:11" x14ac:dyDescent="0.25">
      <c r="A870" s="41" t="s">
        <v>88</v>
      </c>
      <c r="B870" s="35">
        <v>-0.33</v>
      </c>
      <c r="C870" s="40" t="s">
        <v>13</v>
      </c>
      <c r="D870" s="34">
        <v>400</v>
      </c>
      <c r="E870" s="34">
        <f t="shared" si="37"/>
        <v>-132</v>
      </c>
      <c r="G870" s="41" t="s">
        <v>13</v>
      </c>
      <c r="H870" s="34"/>
      <c r="I870" s="40" t="s">
        <v>13</v>
      </c>
      <c r="J870" s="34"/>
      <c r="K870" s="34"/>
    </row>
    <row r="871" spans="1:11" x14ac:dyDescent="0.25">
      <c r="A871" s="41" t="s">
        <v>247</v>
      </c>
      <c r="B871" s="34">
        <v>-2</v>
      </c>
      <c r="C871" s="40" t="s">
        <v>13</v>
      </c>
      <c r="D871" s="34">
        <v>175</v>
      </c>
      <c r="E871" s="34">
        <f t="shared" si="37"/>
        <v>-350</v>
      </c>
      <c r="G871" s="38" t="s">
        <v>33</v>
      </c>
      <c r="H871" s="39"/>
      <c r="I871" s="40" t="s">
        <v>13</v>
      </c>
      <c r="J871" s="39"/>
      <c r="K871" s="39"/>
    </row>
    <row r="872" spans="1:11" x14ac:dyDescent="0.25">
      <c r="A872" s="41" t="s">
        <v>129</v>
      </c>
      <c r="B872" s="34">
        <v>-2</v>
      </c>
      <c r="C872" s="40" t="s">
        <v>13</v>
      </c>
      <c r="D872" s="34">
        <v>275</v>
      </c>
      <c r="E872" s="34">
        <f t="shared" si="37"/>
        <v>-550</v>
      </c>
      <c r="G872" s="41" t="s">
        <v>36</v>
      </c>
      <c r="H872" s="34">
        <v>-1</v>
      </c>
      <c r="I872" s="40" t="s">
        <v>13</v>
      </c>
      <c r="J872" s="34">
        <v>140</v>
      </c>
      <c r="K872" s="34">
        <f>H872*J872</f>
        <v>-140</v>
      </c>
    </row>
    <row r="873" spans="1:11" x14ac:dyDescent="0.25">
      <c r="A873" s="41" t="s">
        <v>276</v>
      </c>
      <c r="B873" s="34">
        <v>-2</v>
      </c>
      <c r="C873" s="40" t="s">
        <v>13</v>
      </c>
      <c r="D873" s="34">
        <v>418</v>
      </c>
      <c r="E873" s="34">
        <f t="shared" si="37"/>
        <v>-836</v>
      </c>
      <c r="G873" s="41" t="s">
        <v>88</v>
      </c>
      <c r="H873" s="35">
        <v>-0.33</v>
      </c>
      <c r="I873" s="40" t="s">
        <v>13</v>
      </c>
      <c r="J873" s="34">
        <v>400</v>
      </c>
      <c r="K873" s="34">
        <f>H873*J873</f>
        <v>-132</v>
      </c>
    </row>
    <row r="874" spans="1:11" x14ac:dyDescent="0.25">
      <c r="A874" s="38" t="s">
        <v>46</v>
      </c>
      <c r="B874" s="39"/>
      <c r="C874" s="40" t="s">
        <v>13</v>
      </c>
      <c r="D874" s="39"/>
      <c r="E874" s="39">
        <f>SUM(E868:E873)</f>
        <v>-2468</v>
      </c>
      <c r="G874" s="41" t="s">
        <v>247</v>
      </c>
      <c r="H874" s="34">
        <v>-4</v>
      </c>
      <c r="I874" s="40" t="s">
        <v>13</v>
      </c>
      <c r="J874" s="34">
        <v>175</v>
      </c>
      <c r="K874" s="34">
        <f>H874*J874</f>
        <v>-700</v>
      </c>
    </row>
    <row r="875" spans="1:11" x14ac:dyDescent="0.25">
      <c r="A875" s="41" t="s">
        <v>47</v>
      </c>
      <c r="B875" s="34"/>
      <c r="C875" s="40" t="s">
        <v>13</v>
      </c>
      <c r="D875" s="34"/>
      <c r="E875" s="34">
        <f>SUM(E865,E874)</f>
        <v>-2468</v>
      </c>
      <c r="G875" s="41" t="s">
        <v>129</v>
      </c>
      <c r="H875" s="34">
        <v>-4</v>
      </c>
      <c r="I875" s="40" t="s">
        <v>13</v>
      </c>
      <c r="J875" s="34">
        <v>275</v>
      </c>
      <c r="K875" s="34">
        <f>H875*J875</f>
        <v>-1100</v>
      </c>
    </row>
    <row r="876" spans="1:11" x14ac:dyDescent="0.25">
      <c r="G876" s="41" t="s">
        <v>276</v>
      </c>
      <c r="H876" s="34">
        <v>-4</v>
      </c>
      <c r="I876" s="40" t="s">
        <v>13</v>
      </c>
      <c r="J876" s="34">
        <v>590</v>
      </c>
      <c r="K876" s="34">
        <f>H876*J876</f>
        <v>-2360</v>
      </c>
    </row>
    <row r="877" spans="1:11" x14ac:dyDescent="0.25">
      <c r="A877" s="33" t="s">
        <v>312</v>
      </c>
      <c r="G877" s="38" t="s">
        <v>46</v>
      </c>
      <c r="H877" s="39"/>
      <c r="I877" s="40" t="s">
        <v>13</v>
      </c>
      <c r="J877" s="39"/>
      <c r="K877" s="39">
        <f>SUM(K872:K876)</f>
        <v>-4432</v>
      </c>
    </row>
    <row r="878" spans="1:11" x14ac:dyDescent="0.25">
      <c r="A878" s="33" t="s">
        <v>304</v>
      </c>
      <c r="G878" s="41" t="s">
        <v>47</v>
      </c>
      <c r="H878" s="34"/>
      <c r="I878" s="40" t="s">
        <v>13</v>
      </c>
      <c r="J878" s="34"/>
      <c r="K878" s="34">
        <f>SUM(K869,K877)</f>
        <v>-4432</v>
      </c>
    </row>
    <row r="879" spans="1:11" x14ac:dyDescent="0.25">
      <c r="A879" s="33" t="s">
        <v>305</v>
      </c>
    </row>
    <row r="880" spans="1:11" x14ac:dyDescent="0.25">
      <c r="A880" s="33" t="s">
        <v>306</v>
      </c>
      <c r="G880" s="33" t="s">
        <v>303</v>
      </c>
    </row>
    <row r="881" spans="1:11" x14ac:dyDescent="0.25">
      <c r="G881" s="33" t="s">
        <v>304</v>
      </c>
    </row>
    <row r="882" spans="1:11" x14ac:dyDescent="0.25">
      <c r="A882" s="33" t="s">
        <v>48</v>
      </c>
      <c r="G882" s="33" t="s">
        <v>305</v>
      </c>
    </row>
    <row r="883" spans="1:11" x14ac:dyDescent="0.25">
      <c r="G883" s="33" t="s">
        <v>306</v>
      </c>
    </row>
    <row r="884" spans="1:11" x14ac:dyDescent="0.25">
      <c r="A884" s="32" t="s">
        <v>313</v>
      </c>
    </row>
    <row r="885" spans="1:11" x14ac:dyDescent="0.25">
      <c r="A885" s="33" t="s">
        <v>1</v>
      </c>
      <c r="B885" s="33" t="s">
        <v>236</v>
      </c>
      <c r="G885" s="33" t="s">
        <v>48</v>
      </c>
    </row>
    <row r="886" spans="1:11" x14ac:dyDescent="0.25">
      <c r="A886" s="33" t="s">
        <v>3</v>
      </c>
      <c r="B886" s="33" t="s">
        <v>4</v>
      </c>
    </row>
    <row r="887" spans="1:11" x14ac:dyDescent="0.25">
      <c r="A887" s="33" t="s">
        <v>5</v>
      </c>
      <c r="B887" s="33" t="s">
        <v>6</v>
      </c>
      <c r="G887" s="32" t="s">
        <v>302</v>
      </c>
    </row>
    <row r="888" spans="1:11" x14ac:dyDescent="0.25">
      <c r="A888" s="33" t="s">
        <v>7</v>
      </c>
      <c r="B888" s="33" t="s">
        <v>8</v>
      </c>
      <c r="G888" s="33" t="s">
        <v>1</v>
      </c>
      <c r="H888" s="33" t="s">
        <v>236</v>
      </c>
    </row>
    <row r="889" spans="1:11" x14ac:dyDescent="0.25">
      <c r="A889" s="33" t="s">
        <v>9</v>
      </c>
      <c r="B889" s="33" t="s">
        <v>10</v>
      </c>
      <c r="G889" s="33" t="s">
        <v>3</v>
      </c>
      <c r="H889" s="33" t="s">
        <v>4</v>
      </c>
    </row>
    <row r="890" spans="1:11" x14ac:dyDescent="0.25">
      <c r="G890" s="33" t="s">
        <v>5</v>
      </c>
      <c r="H890" s="33" t="s">
        <v>6</v>
      </c>
    </row>
    <row r="891" spans="1:11" x14ac:dyDescent="0.25">
      <c r="A891" s="36" t="s">
        <v>11</v>
      </c>
      <c r="B891" s="37" t="s">
        <v>12</v>
      </c>
      <c r="C891" s="37" t="s">
        <v>13</v>
      </c>
      <c r="D891" s="37" t="s">
        <v>14</v>
      </c>
      <c r="E891" s="37" t="s">
        <v>15</v>
      </c>
      <c r="G891" s="33" t="s">
        <v>7</v>
      </c>
      <c r="H891" s="33" t="s">
        <v>8</v>
      </c>
    </row>
    <row r="892" spans="1:11" x14ac:dyDescent="0.25">
      <c r="G892" s="33" t="s">
        <v>9</v>
      </c>
      <c r="H892" s="33" t="s">
        <v>124</v>
      </c>
    </row>
    <row r="893" spans="1:11" x14ac:dyDescent="0.25">
      <c r="A893" s="33" t="s">
        <v>308</v>
      </c>
    </row>
    <row r="894" spans="1:11" x14ac:dyDescent="0.25">
      <c r="G894" s="36" t="s">
        <v>11</v>
      </c>
      <c r="H894" s="37" t="s">
        <v>12</v>
      </c>
      <c r="I894" s="37" t="s">
        <v>13</v>
      </c>
      <c r="J894" s="37" t="s">
        <v>14</v>
      </c>
      <c r="K894" s="37" t="s">
        <v>15</v>
      </c>
    </row>
    <row r="895" spans="1:11" x14ac:dyDescent="0.25">
      <c r="A895" s="33" t="s">
        <v>48</v>
      </c>
      <c r="G895" s="38" t="s">
        <v>16</v>
      </c>
      <c r="H895" s="39"/>
      <c r="I895" s="40" t="s">
        <v>13</v>
      </c>
      <c r="J895" s="39"/>
      <c r="K895" s="39"/>
    </row>
    <row r="896" spans="1:11" x14ac:dyDescent="0.25">
      <c r="G896" s="41" t="s">
        <v>237</v>
      </c>
      <c r="H896" s="34">
        <v>3570</v>
      </c>
      <c r="I896" s="40" t="s">
        <v>238</v>
      </c>
      <c r="J896" s="35"/>
      <c r="K896" s="34"/>
    </row>
    <row r="897" spans="1:11" x14ac:dyDescent="0.25">
      <c r="A897" s="33" t="s">
        <v>120</v>
      </c>
      <c r="G897" s="41" t="s">
        <v>69</v>
      </c>
      <c r="H897" s="34">
        <v>3400</v>
      </c>
      <c r="I897" s="40" t="s">
        <v>238</v>
      </c>
      <c r="J897" s="35"/>
      <c r="K897" s="34">
        <f>H897*J897</f>
        <v>0</v>
      </c>
    </row>
    <row r="898" spans="1:11" x14ac:dyDescent="0.25">
      <c r="A898" s="33" t="s">
        <v>121</v>
      </c>
      <c r="G898" s="38" t="s">
        <v>20</v>
      </c>
      <c r="H898" s="39"/>
      <c r="I898" s="40" t="s">
        <v>13</v>
      </c>
      <c r="J898" s="39"/>
      <c r="K898" s="39">
        <f>SUM(K896:K897)</f>
        <v>0</v>
      </c>
    </row>
    <row r="899" spans="1:11" x14ac:dyDescent="0.25">
      <c r="G899" s="41" t="s">
        <v>13</v>
      </c>
      <c r="H899" s="34"/>
      <c r="I899" s="40" t="s">
        <v>13</v>
      </c>
      <c r="J899" s="34"/>
      <c r="K899" s="34"/>
    </row>
    <row r="900" spans="1:11" x14ac:dyDescent="0.25">
      <c r="A900" s="33" t="s">
        <v>122</v>
      </c>
      <c r="G900" s="38" t="s">
        <v>21</v>
      </c>
      <c r="H900" s="39"/>
      <c r="I900" s="40" t="s">
        <v>13</v>
      </c>
      <c r="J900" s="39"/>
      <c r="K900" s="39"/>
    </row>
    <row r="901" spans="1:11" x14ac:dyDescent="0.25">
      <c r="A901" s="33" t="s">
        <v>123</v>
      </c>
      <c r="G901" s="41" t="s">
        <v>22</v>
      </c>
      <c r="H901" s="34">
        <v>-9</v>
      </c>
      <c r="I901" s="40" t="s">
        <v>18</v>
      </c>
      <c r="J901" s="35"/>
      <c r="K901" s="34">
        <f>H901*J901</f>
        <v>0</v>
      </c>
    </row>
    <row r="902" spans="1:11" x14ac:dyDescent="0.25">
      <c r="G902" s="41" t="s">
        <v>23</v>
      </c>
      <c r="H902" s="34">
        <v>-144</v>
      </c>
      <c r="I902" s="40" t="s">
        <v>18</v>
      </c>
      <c r="J902" s="35"/>
      <c r="K902" s="34">
        <f>H902*J902</f>
        <v>0</v>
      </c>
    </row>
    <row r="903" spans="1:11" x14ac:dyDescent="0.25">
      <c r="G903" s="41" t="s">
        <v>70</v>
      </c>
      <c r="H903" s="34">
        <v>-21</v>
      </c>
      <c r="I903" s="40" t="s">
        <v>18</v>
      </c>
      <c r="J903" s="35"/>
      <c r="K903" s="34">
        <f>H903*J903</f>
        <v>0</v>
      </c>
    </row>
    <row r="904" spans="1:11" x14ac:dyDescent="0.25">
      <c r="G904" s="41" t="s">
        <v>125</v>
      </c>
      <c r="H904" s="34">
        <v>-117</v>
      </c>
      <c r="I904" s="40" t="s">
        <v>18</v>
      </c>
      <c r="J904" s="35"/>
      <c r="K904" s="34">
        <f>H904*J904</f>
        <v>0</v>
      </c>
    </row>
    <row r="905" spans="1:11" x14ac:dyDescent="0.25">
      <c r="G905" s="41" t="s">
        <v>71</v>
      </c>
      <c r="H905" s="34">
        <v>-77</v>
      </c>
      <c r="I905" s="40" t="s">
        <v>27</v>
      </c>
      <c r="J905" s="35"/>
      <c r="K905" s="34">
        <f>H905*J905</f>
        <v>0</v>
      </c>
    </row>
    <row r="906" spans="1:11" x14ac:dyDescent="0.25">
      <c r="G906" s="38" t="s">
        <v>31</v>
      </c>
      <c r="H906" s="39"/>
      <c r="I906" s="40" t="s">
        <v>13</v>
      </c>
      <c r="J906" s="39"/>
      <c r="K906" s="39">
        <f>SUM(K900:K905)</f>
        <v>0</v>
      </c>
    </row>
    <row r="907" spans="1:11" x14ac:dyDescent="0.25">
      <c r="G907" s="38" t="s">
        <v>32</v>
      </c>
      <c r="H907" s="39"/>
      <c r="I907" s="40" t="s">
        <v>13</v>
      </c>
      <c r="J907" s="39"/>
      <c r="K907" s="39">
        <f>SUM(K898,K906)</f>
        <v>0</v>
      </c>
    </row>
    <row r="908" spans="1:11" x14ac:dyDescent="0.25">
      <c r="G908" s="41" t="s">
        <v>13</v>
      </c>
      <c r="H908" s="34"/>
      <c r="I908" s="40" t="s">
        <v>13</v>
      </c>
      <c r="J908" s="34"/>
      <c r="K908" s="34"/>
    </row>
    <row r="909" spans="1:11" x14ac:dyDescent="0.25">
      <c r="G909" s="38" t="s">
        <v>33</v>
      </c>
      <c r="H909" s="39"/>
      <c r="I909" s="40" t="s">
        <v>13</v>
      </c>
      <c r="J909" s="39"/>
      <c r="K909" s="39"/>
    </row>
    <row r="910" spans="1:11" x14ac:dyDescent="0.25">
      <c r="G910" s="41" t="s">
        <v>36</v>
      </c>
      <c r="H910" s="34">
        <v>-1</v>
      </c>
      <c r="I910" s="40" t="s">
        <v>13</v>
      </c>
      <c r="J910" s="34">
        <v>140</v>
      </c>
      <c r="K910" s="34">
        <f>H910*J910</f>
        <v>-140</v>
      </c>
    </row>
    <row r="911" spans="1:11" x14ac:dyDescent="0.25">
      <c r="G911" s="41" t="s">
        <v>88</v>
      </c>
      <c r="H911" s="35">
        <v>-0.33</v>
      </c>
      <c r="I911" s="40" t="s">
        <v>13</v>
      </c>
      <c r="J911" s="34">
        <v>400</v>
      </c>
      <c r="K911" s="34">
        <f>H911*J911</f>
        <v>-132</v>
      </c>
    </row>
    <row r="912" spans="1:11" x14ac:dyDescent="0.25">
      <c r="G912" s="41" t="s">
        <v>247</v>
      </c>
      <c r="H912" s="34">
        <v>-3</v>
      </c>
      <c r="I912" s="40" t="s">
        <v>13</v>
      </c>
      <c r="J912" s="34">
        <v>175</v>
      </c>
      <c r="K912" s="34">
        <f>H912*J912</f>
        <v>-525</v>
      </c>
    </row>
    <row r="913" spans="7:11" x14ac:dyDescent="0.25">
      <c r="G913" s="41" t="s">
        <v>129</v>
      </c>
      <c r="H913" s="34">
        <v>-3</v>
      </c>
      <c r="I913" s="40" t="s">
        <v>13</v>
      </c>
      <c r="J913" s="34">
        <v>275</v>
      </c>
      <c r="K913" s="34">
        <f>H913*J913</f>
        <v>-825</v>
      </c>
    </row>
    <row r="914" spans="7:11" x14ac:dyDescent="0.25">
      <c r="G914" s="41" t="s">
        <v>276</v>
      </c>
      <c r="H914" s="34">
        <v>-3</v>
      </c>
      <c r="I914" s="40" t="s">
        <v>13</v>
      </c>
      <c r="J914" s="34">
        <v>506</v>
      </c>
      <c r="K914" s="34">
        <f>H914*J914</f>
        <v>-1518</v>
      </c>
    </row>
    <row r="915" spans="7:11" x14ac:dyDescent="0.25">
      <c r="G915" s="38" t="s">
        <v>46</v>
      </c>
      <c r="H915" s="39"/>
      <c r="I915" s="40" t="s">
        <v>13</v>
      </c>
      <c r="J915" s="39"/>
      <c r="K915" s="39">
        <f>SUM(K910:K914)</f>
        <v>-3140</v>
      </c>
    </row>
    <row r="916" spans="7:11" x14ac:dyDescent="0.25">
      <c r="G916" s="41" t="s">
        <v>47</v>
      </c>
      <c r="H916" s="34"/>
      <c r="I916" s="40" t="s">
        <v>13</v>
      </c>
      <c r="J916" s="34"/>
      <c r="K916" s="34">
        <f>SUM(K907,K915)</f>
        <v>-3140</v>
      </c>
    </row>
    <row r="918" spans="7:11" x14ac:dyDescent="0.25">
      <c r="G918" s="33" t="s">
        <v>307</v>
      </c>
    </row>
    <row r="919" spans="7:11" x14ac:dyDescent="0.25">
      <c r="G919" s="33" t="s">
        <v>304</v>
      </c>
    </row>
    <row r="920" spans="7:11" x14ac:dyDescent="0.25">
      <c r="G920" s="33" t="s">
        <v>305</v>
      </c>
    </row>
    <row r="921" spans="7:11" x14ac:dyDescent="0.25">
      <c r="G921" s="33" t="s">
        <v>306</v>
      </c>
    </row>
    <row r="923" spans="7:11" x14ac:dyDescent="0.25">
      <c r="G923" s="33" t="s">
        <v>48</v>
      </c>
    </row>
    <row r="925" spans="7:11" x14ac:dyDescent="0.25">
      <c r="G925" s="32" t="s">
        <v>302</v>
      </c>
    </row>
    <row r="926" spans="7:11" x14ac:dyDescent="0.25">
      <c r="G926" s="33" t="s">
        <v>1</v>
      </c>
      <c r="H926" s="33" t="s">
        <v>236</v>
      </c>
    </row>
    <row r="927" spans="7:11" x14ac:dyDescent="0.25">
      <c r="G927" s="33" t="s">
        <v>3</v>
      </c>
      <c r="H927" s="33" t="s">
        <v>4</v>
      </c>
    </row>
    <row r="928" spans="7:11" x14ac:dyDescent="0.25">
      <c r="G928" s="33" t="s">
        <v>5</v>
      </c>
      <c r="H928" s="33" t="s">
        <v>6</v>
      </c>
    </row>
    <row r="929" spans="7:11" x14ac:dyDescent="0.25">
      <c r="G929" s="33" t="s">
        <v>7</v>
      </c>
      <c r="H929" s="33" t="s">
        <v>8</v>
      </c>
    </row>
    <row r="930" spans="7:11" x14ac:dyDescent="0.25">
      <c r="G930" s="33" t="s">
        <v>9</v>
      </c>
      <c r="H930" s="33" t="s">
        <v>124</v>
      </c>
    </row>
    <row r="932" spans="7:11" x14ac:dyDescent="0.25">
      <c r="G932" s="36" t="s">
        <v>11</v>
      </c>
      <c r="H932" s="37" t="s">
        <v>12</v>
      </c>
      <c r="I932" s="37" t="s">
        <v>13</v>
      </c>
      <c r="J932" s="37" t="s">
        <v>14</v>
      </c>
      <c r="K932" s="37" t="s">
        <v>15</v>
      </c>
    </row>
    <row r="933" spans="7:11" x14ac:dyDescent="0.25">
      <c r="G933" s="38" t="s">
        <v>16</v>
      </c>
      <c r="H933" s="39"/>
      <c r="I933" s="40" t="s">
        <v>13</v>
      </c>
      <c r="J933" s="39"/>
      <c r="K933" s="39"/>
    </row>
    <row r="934" spans="7:11" x14ac:dyDescent="0.25">
      <c r="G934" s="41" t="s">
        <v>245</v>
      </c>
      <c r="H934" s="34">
        <v>2500</v>
      </c>
      <c r="I934" s="40" t="s">
        <v>238</v>
      </c>
      <c r="J934" s="35"/>
      <c r="K934" s="34">
        <f>H934*J934</f>
        <v>0</v>
      </c>
    </row>
    <row r="935" spans="7:11" x14ac:dyDescent="0.25">
      <c r="G935" s="38" t="s">
        <v>20</v>
      </c>
      <c r="H935" s="39"/>
      <c r="I935" s="40" t="s">
        <v>13</v>
      </c>
      <c r="J935" s="39"/>
      <c r="K935" s="39">
        <f>SUM(K934:K934)</f>
        <v>0</v>
      </c>
    </row>
    <row r="936" spans="7:11" x14ac:dyDescent="0.25">
      <c r="G936" s="41" t="s">
        <v>13</v>
      </c>
      <c r="H936" s="34"/>
      <c r="I936" s="40" t="s">
        <v>13</v>
      </c>
      <c r="J936" s="34"/>
      <c r="K936" s="34"/>
    </row>
    <row r="937" spans="7:11" x14ac:dyDescent="0.25">
      <c r="G937" s="38" t="s">
        <v>21</v>
      </c>
      <c r="H937" s="39"/>
      <c r="I937" s="40" t="s">
        <v>13</v>
      </c>
      <c r="J937" s="39"/>
      <c r="K937" s="39"/>
    </row>
    <row r="938" spans="7:11" x14ac:dyDescent="0.25">
      <c r="G938" s="41" t="s">
        <v>22</v>
      </c>
      <c r="H938" s="34">
        <v>-9</v>
      </c>
      <c r="I938" s="40" t="s">
        <v>18</v>
      </c>
      <c r="J938" s="35"/>
      <c r="K938" s="34">
        <f>H938*J938</f>
        <v>0</v>
      </c>
    </row>
    <row r="939" spans="7:11" x14ac:dyDescent="0.25">
      <c r="G939" s="41" t="s">
        <v>23</v>
      </c>
      <c r="H939" s="34">
        <v>-144</v>
      </c>
      <c r="I939" s="40" t="s">
        <v>18</v>
      </c>
      <c r="J939" s="35"/>
      <c r="K939" s="34">
        <f>H939*J939</f>
        <v>0</v>
      </c>
    </row>
    <row r="940" spans="7:11" x14ac:dyDescent="0.25">
      <c r="G940" s="41" t="s">
        <v>70</v>
      </c>
      <c r="H940" s="34">
        <v>-3</v>
      </c>
      <c r="I940" s="40" t="s">
        <v>18</v>
      </c>
      <c r="J940" s="35"/>
      <c r="K940" s="34">
        <f>H940*J940</f>
        <v>0</v>
      </c>
    </row>
    <row r="941" spans="7:11" x14ac:dyDescent="0.25">
      <c r="G941" s="41" t="s">
        <v>125</v>
      </c>
      <c r="H941" s="34">
        <v>-72</v>
      </c>
      <c r="I941" s="40" t="s">
        <v>18</v>
      </c>
      <c r="J941" s="35"/>
      <c r="K941" s="34">
        <f>H941*J941</f>
        <v>0</v>
      </c>
    </row>
    <row r="942" spans="7:11" x14ac:dyDescent="0.25">
      <c r="G942" s="41" t="s">
        <v>71</v>
      </c>
      <c r="H942" s="34">
        <v>-77</v>
      </c>
      <c r="I942" s="40" t="s">
        <v>27</v>
      </c>
      <c r="J942" s="35"/>
      <c r="K942" s="34">
        <f>H942*J942</f>
        <v>0</v>
      </c>
    </row>
    <row r="943" spans="7:11" x14ac:dyDescent="0.25">
      <c r="G943" s="38" t="s">
        <v>31</v>
      </c>
      <c r="H943" s="39"/>
      <c r="I943" s="40" t="s">
        <v>13</v>
      </c>
      <c r="J943" s="39"/>
      <c r="K943" s="39">
        <f>SUM(K937:K942)</f>
        <v>0</v>
      </c>
    </row>
    <row r="944" spans="7:11" x14ac:dyDescent="0.25">
      <c r="G944" s="38" t="s">
        <v>32</v>
      </c>
      <c r="H944" s="39"/>
      <c r="I944" s="40" t="s">
        <v>13</v>
      </c>
      <c r="J944" s="39"/>
      <c r="K944" s="39">
        <f>SUM(K935,K943)</f>
        <v>0</v>
      </c>
    </row>
    <row r="945" spans="7:11" x14ac:dyDescent="0.25">
      <c r="G945" s="41" t="s">
        <v>13</v>
      </c>
      <c r="H945" s="34"/>
      <c r="I945" s="40" t="s">
        <v>13</v>
      </c>
      <c r="J945" s="34"/>
      <c r="K945" s="34"/>
    </row>
    <row r="946" spans="7:11" x14ac:dyDescent="0.25">
      <c r="G946" s="38" t="s">
        <v>33</v>
      </c>
      <c r="H946" s="39"/>
      <c r="I946" s="40" t="s">
        <v>13</v>
      </c>
      <c r="J946" s="39"/>
      <c r="K946" s="39"/>
    </row>
    <row r="947" spans="7:11" x14ac:dyDescent="0.25">
      <c r="G947" s="41" t="s">
        <v>36</v>
      </c>
      <c r="H947" s="34">
        <v>-2</v>
      </c>
      <c r="I947" s="40" t="s">
        <v>13</v>
      </c>
      <c r="J947" s="34">
        <v>140</v>
      </c>
      <c r="K947" s="34">
        <f>H947*J947</f>
        <v>-280</v>
      </c>
    </row>
    <row r="948" spans="7:11" x14ac:dyDescent="0.25">
      <c r="G948" s="41" t="s">
        <v>88</v>
      </c>
      <c r="H948" s="35">
        <v>-0.33</v>
      </c>
      <c r="I948" s="40" t="s">
        <v>13</v>
      </c>
      <c r="J948" s="34">
        <v>400</v>
      </c>
      <c r="K948" s="34">
        <f>H948*J948</f>
        <v>-132</v>
      </c>
    </row>
    <row r="949" spans="7:11" x14ac:dyDescent="0.25">
      <c r="G949" s="41" t="s">
        <v>250</v>
      </c>
      <c r="H949" s="35">
        <v>-0.33</v>
      </c>
      <c r="I949" s="40" t="s">
        <v>13</v>
      </c>
      <c r="J949" s="34">
        <v>425</v>
      </c>
      <c r="K949" s="34">
        <f>H949*J949</f>
        <v>-140.25</v>
      </c>
    </row>
    <row r="950" spans="7:11" x14ac:dyDescent="0.25">
      <c r="G950" s="38" t="s">
        <v>46</v>
      </c>
      <c r="H950" s="39"/>
      <c r="I950" s="40" t="s">
        <v>13</v>
      </c>
      <c r="J950" s="39"/>
      <c r="K950" s="39">
        <f>SUM(K947:K949)</f>
        <v>-552.25</v>
      </c>
    </row>
    <row r="951" spans="7:11" x14ac:dyDescent="0.25">
      <c r="G951" s="41" t="s">
        <v>47</v>
      </c>
      <c r="H951" s="34"/>
      <c r="I951" s="40" t="s">
        <v>13</v>
      </c>
      <c r="J951" s="34"/>
      <c r="K951" s="34">
        <f>SUM(K944,K950)</f>
        <v>-552.25</v>
      </c>
    </row>
    <row r="953" spans="7:11" x14ac:dyDescent="0.25">
      <c r="G953" s="33" t="s">
        <v>307</v>
      </c>
    </row>
    <row r="954" spans="7:11" x14ac:dyDescent="0.25">
      <c r="G954" s="33" t="s">
        <v>304</v>
      </c>
    </row>
    <row r="955" spans="7:11" x14ac:dyDescent="0.25">
      <c r="G955" s="33" t="s">
        <v>305</v>
      </c>
    </row>
    <row r="956" spans="7:11" x14ac:dyDescent="0.25">
      <c r="G956" s="33" t="s">
        <v>306</v>
      </c>
    </row>
    <row r="958" spans="7:11" x14ac:dyDescent="0.25">
      <c r="G958" s="33" t="s">
        <v>48</v>
      </c>
    </row>
    <row r="960" spans="7:11" x14ac:dyDescent="0.25">
      <c r="G960" s="32" t="s">
        <v>309</v>
      </c>
    </row>
    <row r="961" spans="7:11" x14ac:dyDescent="0.25">
      <c r="G961" s="33" t="s">
        <v>1</v>
      </c>
      <c r="H961" s="33" t="s">
        <v>236</v>
      </c>
    </row>
    <row r="962" spans="7:11" x14ac:dyDescent="0.25">
      <c r="G962" s="33" t="s">
        <v>3</v>
      </c>
      <c r="H962" s="33" t="s">
        <v>4</v>
      </c>
    </row>
    <row r="963" spans="7:11" x14ac:dyDescent="0.25">
      <c r="G963" s="33" t="s">
        <v>5</v>
      </c>
      <c r="H963" s="33" t="s">
        <v>6</v>
      </c>
    </row>
    <row r="964" spans="7:11" x14ac:dyDescent="0.25">
      <c r="G964" s="33" t="s">
        <v>7</v>
      </c>
      <c r="H964" s="33" t="s">
        <v>8</v>
      </c>
    </row>
    <row r="965" spans="7:11" x14ac:dyDescent="0.25">
      <c r="G965" s="33" t="s">
        <v>9</v>
      </c>
      <c r="H965" s="33" t="s">
        <v>124</v>
      </c>
    </row>
    <row r="967" spans="7:11" x14ac:dyDescent="0.25">
      <c r="G967" s="36" t="s">
        <v>11</v>
      </c>
      <c r="H967" s="37" t="s">
        <v>12</v>
      </c>
      <c r="I967" s="37" t="s">
        <v>13</v>
      </c>
      <c r="J967" s="37" t="s">
        <v>14</v>
      </c>
      <c r="K967" s="37" t="s">
        <v>15</v>
      </c>
    </row>
    <row r="968" spans="7:11" x14ac:dyDescent="0.25">
      <c r="G968" s="38" t="s">
        <v>16</v>
      </c>
      <c r="H968" s="39"/>
      <c r="I968" s="40" t="s">
        <v>13</v>
      </c>
      <c r="J968" s="39"/>
      <c r="K968" s="39"/>
    </row>
    <row r="969" spans="7:11" x14ac:dyDescent="0.25">
      <c r="G969" s="41" t="s">
        <v>245</v>
      </c>
      <c r="H969" s="34">
        <v>1200</v>
      </c>
      <c r="I969" s="40" t="s">
        <v>238</v>
      </c>
      <c r="J969" s="35"/>
      <c r="K969" s="34">
        <f>H969*J969</f>
        <v>0</v>
      </c>
    </row>
    <row r="970" spans="7:11" x14ac:dyDescent="0.25">
      <c r="G970" s="38" t="s">
        <v>20</v>
      </c>
      <c r="H970" s="39"/>
      <c r="I970" s="40" t="s">
        <v>13</v>
      </c>
      <c r="J970" s="39"/>
      <c r="K970" s="39">
        <f>SUM(K969:K969)</f>
        <v>0</v>
      </c>
    </row>
    <row r="971" spans="7:11" x14ac:dyDescent="0.25">
      <c r="G971" s="41" t="s">
        <v>13</v>
      </c>
      <c r="H971" s="34"/>
      <c r="I971" s="40" t="s">
        <v>13</v>
      </c>
      <c r="J971" s="34"/>
      <c r="K971" s="34"/>
    </row>
    <row r="972" spans="7:11" x14ac:dyDescent="0.25">
      <c r="G972" s="38" t="s">
        <v>21</v>
      </c>
      <c r="H972" s="39"/>
      <c r="I972" s="40" t="s">
        <v>13</v>
      </c>
      <c r="J972" s="39"/>
      <c r="K972" s="39"/>
    </row>
    <row r="973" spans="7:11" x14ac:dyDescent="0.25">
      <c r="G973" s="41" t="s">
        <v>22</v>
      </c>
      <c r="H973" s="34">
        <v>-9</v>
      </c>
      <c r="I973" s="40" t="s">
        <v>18</v>
      </c>
      <c r="J973" s="35"/>
      <c r="K973" s="34">
        <f>H973*J973</f>
        <v>0</v>
      </c>
    </row>
    <row r="974" spans="7:11" x14ac:dyDescent="0.25">
      <c r="G974" s="41" t="s">
        <v>23</v>
      </c>
      <c r="H974" s="34">
        <v>-90</v>
      </c>
      <c r="I974" s="40" t="s">
        <v>18</v>
      </c>
      <c r="J974" s="35"/>
      <c r="K974" s="34">
        <f>H974*J974</f>
        <v>0</v>
      </c>
    </row>
    <row r="975" spans="7:11" x14ac:dyDescent="0.25">
      <c r="G975" s="41" t="s">
        <v>70</v>
      </c>
      <c r="H975" s="34">
        <v>-1</v>
      </c>
      <c r="I975" s="40" t="s">
        <v>18</v>
      </c>
      <c r="J975" s="35"/>
      <c r="K975" s="34">
        <f>H975*J975</f>
        <v>0</v>
      </c>
    </row>
    <row r="976" spans="7:11" x14ac:dyDescent="0.25">
      <c r="G976" s="41" t="s">
        <v>125</v>
      </c>
      <c r="H976" s="34">
        <v>-33</v>
      </c>
      <c r="I976" s="40" t="s">
        <v>18</v>
      </c>
      <c r="J976" s="35"/>
      <c r="K976" s="34">
        <f>H976*J976</f>
        <v>0</v>
      </c>
    </row>
    <row r="977" spans="7:11" x14ac:dyDescent="0.25">
      <c r="G977" s="38" t="s">
        <v>31</v>
      </c>
      <c r="H977" s="39"/>
      <c r="I977" s="40" t="s">
        <v>13</v>
      </c>
      <c r="J977" s="39"/>
      <c r="K977" s="39">
        <f>SUM(K972:K976)</f>
        <v>0</v>
      </c>
    </row>
    <row r="978" spans="7:11" x14ac:dyDescent="0.25">
      <c r="G978" s="38" t="s">
        <v>32</v>
      </c>
      <c r="H978" s="39"/>
      <c r="I978" s="40" t="s">
        <v>13</v>
      </c>
      <c r="J978" s="39"/>
      <c r="K978" s="39">
        <f>SUM(K970,K977)</f>
        <v>0</v>
      </c>
    </row>
    <row r="979" spans="7:11" x14ac:dyDescent="0.25">
      <c r="G979" s="41" t="s">
        <v>13</v>
      </c>
      <c r="H979" s="34"/>
      <c r="I979" s="40" t="s">
        <v>13</v>
      </c>
      <c r="J979" s="34"/>
      <c r="K979" s="34"/>
    </row>
    <row r="980" spans="7:11" x14ac:dyDescent="0.25">
      <c r="G980" s="38" t="s">
        <v>311</v>
      </c>
      <c r="H980" s="39"/>
      <c r="I980" s="40" t="s">
        <v>13</v>
      </c>
      <c r="J980" s="39"/>
      <c r="K980" s="39"/>
    </row>
    <row r="981" spans="7:11" x14ac:dyDescent="0.25">
      <c r="G981" s="41" t="s">
        <v>36</v>
      </c>
      <c r="H981" s="34">
        <v>-1</v>
      </c>
      <c r="I981" s="40" t="s">
        <v>13</v>
      </c>
      <c r="J981" s="34">
        <v>140</v>
      </c>
      <c r="K981" s="34">
        <f>H981*J981</f>
        <v>-140</v>
      </c>
    </row>
    <row r="982" spans="7:11" x14ac:dyDescent="0.25">
      <c r="G982" s="41" t="s">
        <v>88</v>
      </c>
      <c r="H982" s="35">
        <v>-0.33</v>
      </c>
      <c r="I982" s="40" t="s">
        <v>13</v>
      </c>
      <c r="J982" s="34">
        <v>400</v>
      </c>
      <c r="K982" s="34">
        <f>H982*J982</f>
        <v>-132</v>
      </c>
    </row>
    <row r="983" spans="7:11" x14ac:dyDescent="0.25">
      <c r="G983" s="41" t="s">
        <v>250</v>
      </c>
      <c r="H983" s="35">
        <v>-0.33</v>
      </c>
      <c r="I983" s="40" t="s">
        <v>13</v>
      </c>
      <c r="J983" s="34">
        <v>425</v>
      </c>
      <c r="K983" s="34">
        <f>H983*J983</f>
        <v>-140.25</v>
      </c>
    </row>
    <row r="984" spans="7:11" x14ac:dyDescent="0.25">
      <c r="G984" s="38" t="s">
        <v>46</v>
      </c>
      <c r="H984" s="39"/>
      <c r="I984" s="40" t="s">
        <v>13</v>
      </c>
      <c r="J984" s="39"/>
      <c r="K984" s="39">
        <f>SUM(K981:K983)</f>
        <v>-412.25</v>
      </c>
    </row>
    <row r="985" spans="7:11" x14ac:dyDescent="0.25">
      <c r="G985" s="41" t="s">
        <v>47</v>
      </c>
      <c r="H985" s="34"/>
      <c r="I985" s="40" t="s">
        <v>13</v>
      </c>
      <c r="J985" s="34"/>
      <c r="K985" s="34">
        <f>SUM(K978,K984)</f>
        <v>-412.25</v>
      </c>
    </row>
    <row r="987" spans="7:11" x14ac:dyDescent="0.25">
      <c r="G987" s="33" t="s">
        <v>312</v>
      </c>
    </row>
    <row r="988" spans="7:11" x14ac:dyDescent="0.25">
      <c r="G988" s="33" t="s">
        <v>304</v>
      </c>
    </row>
    <row r="989" spans="7:11" x14ac:dyDescent="0.25">
      <c r="G989" s="33" t="s">
        <v>305</v>
      </c>
    </row>
    <row r="990" spans="7:11" x14ac:dyDescent="0.25">
      <c r="G990" s="33" t="s">
        <v>306</v>
      </c>
    </row>
    <row r="992" spans="7:11" x14ac:dyDescent="0.25">
      <c r="G992" s="33" t="s">
        <v>48</v>
      </c>
    </row>
    <row r="994" spans="7:11" x14ac:dyDescent="0.25">
      <c r="G994" s="32" t="s">
        <v>310</v>
      </c>
    </row>
    <row r="995" spans="7:11" x14ac:dyDescent="0.25">
      <c r="G995" s="33" t="s">
        <v>1</v>
      </c>
      <c r="H995" s="33" t="s">
        <v>236</v>
      </c>
    </row>
    <row r="996" spans="7:11" x14ac:dyDescent="0.25">
      <c r="G996" s="33" t="s">
        <v>3</v>
      </c>
      <c r="H996" s="33" t="s">
        <v>4</v>
      </c>
    </row>
    <row r="997" spans="7:11" x14ac:dyDescent="0.25">
      <c r="G997" s="33" t="s">
        <v>5</v>
      </c>
      <c r="H997" s="33" t="s">
        <v>6</v>
      </c>
    </row>
    <row r="998" spans="7:11" x14ac:dyDescent="0.25">
      <c r="G998" s="33" t="s">
        <v>7</v>
      </c>
      <c r="H998" s="33" t="s">
        <v>8</v>
      </c>
    </row>
    <row r="999" spans="7:11" x14ac:dyDescent="0.25">
      <c r="G999" s="33" t="s">
        <v>9</v>
      </c>
      <c r="H999" s="33" t="s">
        <v>124</v>
      </c>
    </row>
    <row r="1001" spans="7:11" x14ac:dyDescent="0.25">
      <c r="G1001" s="36" t="s">
        <v>11</v>
      </c>
      <c r="H1001" s="37" t="s">
        <v>12</v>
      </c>
      <c r="I1001" s="37" t="s">
        <v>13</v>
      </c>
      <c r="J1001" s="37" t="s">
        <v>14</v>
      </c>
      <c r="K1001" s="37" t="s">
        <v>15</v>
      </c>
    </row>
    <row r="1002" spans="7:11" x14ac:dyDescent="0.25">
      <c r="G1002" s="38" t="s">
        <v>16</v>
      </c>
      <c r="H1002" s="39"/>
      <c r="I1002" s="40" t="s">
        <v>13</v>
      </c>
      <c r="J1002" s="39"/>
      <c r="K1002" s="39"/>
    </row>
    <row r="1003" spans="7:11" x14ac:dyDescent="0.25">
      <c r="G1003" s="41" t="s">
        <v>237</v>
      </c>
      <c r="H1003" s="34">
        <v>1890</v>
      </c>
      <c r="I1003" s="40" t="s">
        <v>238</v>
      </c>
      <c r="J1003" s="35"/>
      <c r="K1003" s="34"/>
    </row>
    <row r="1004" spans="7:11" x14ac:dyDescent="0.25">
      <c r="G1004" s="41" t="s">
        <v>69</v>
      </c>
      <c r="H1004" s="34">
        <v>1800</v>
      </c>
      <c r="I1004" s="40" t="s">
        <v>238</v>
      </c>
      <c r="J1004" s="35"/>
      <c r="K1004" s="34">
        <f>H1004*J1004</f>
        <v>0</v>
      </c>
    </row>
    <row r="1005" spans="7:11" x14ac:dyDescent="0.25">
      <c r="G1005" s="38" t="s">
        <v>20</v>
      </c>
      <c r="H1005" s="39"/>
      <c r="I1005" s="40" t="s">
        <v>13</v>
      </c>
      <c r="J1005" s="39"/>
      <c r="K1005" s="39">
        <f>SUM(K1003:K1004)</f>
        <v>0</v>
      </c>
    </row>
    <row r="1006" spans="7:11" x14ac:dyDescent="0.25">
      <c r="G1006" s="41" t="s">
        <v>13</v>
      </c>
      <c r="H1006" s="34"/>
      <c r="I1006" s="40" t="s">
        <v>13</v>
      </c>
      <c r="J1006" s="34"/>
      <c r="K1006" s="34"/>
    </row>
    <row r="1007" spans="7:11" x14ac:dyDescent="0.25">
      <c r="G1007" s="38" t="s">
        <v>21</v>
      </c>
      <c r="H1007" s="39"/>
      <c r="I1007" s="40" t="s">
        <v>13</v>
      </c>
      <c r="J1007" s="39"/>
      <c r="K1007" s="39"/>
    </row>
    <row r="1008" spans="7:11" x14ac:dyDescent="0.25">
      <c r="G1008" s="41" t="s">
        <v>22</v>
      </c>
      <c r="H1008" s="34">
        <v>-9</v>
      </c>
      <c r="I1008" s="40" t="s">
        <v>18</v>
      </c>
      <c r="J1008" s="35"/>
      <c r="K1008" s="34">
        <f>H1008*J1008</f>
        <v>0</v>
      </c>
    </row>
    <row r="1009" spans="7:11" x14ac:dyDescent="0.25">
      <c r="G1009" s="41" t="s">
        <v>23</v>
      </c>
      <c r="H1009" s="34">
        <v>-90</v>
      </c>
      <c r="I1009" s="40" t="s">
        <v>18</v>
      </c>
      <c r="J1009" s="35"/>
      <c r="K1009" s="34">
        <f>H1009*J1009</f>
        <v>0</v>
      </c>
    </row>
    <row r="1010" spans="7:11" x14ac:dyDescent="0.25">
      <c r="G1010" s="41" t="s">
        <v>70</v>
      </c>
      <c r="H1010" s="34">
        <v>-10</v>
      </c>
      <c r="I1010" s="40" t="s">
        <v>18</v>
      </c>
      <c r="J1010" s="35"/>
      <c r="K1010" s="34">
        <f>H1010*J1010</f>
        <v>0</v>
      </c>
    </row>
    <row r="1011" spans="7:11" x14ac:dyDescent="0.25">
      <c r="G1011" s="41" t="s">
        <v>125</v>
      </c>
      <c r="H1011" s="34">
        <v>-55</v>
      </c>
      <c r="I1011" s="40" t="s">
        <v>18</v>
      </c>
      <c r="J1011" s="35"/>
      <c r="K1011" s="34">
        <f>H1011*J1011</f>
        <v>0</v>
      </c>
    </row>
    <row r="1012" spans="7:11" x14ac:dyDescent="0.25">
      <c r="G1012" s="41" t="s">
        <v>71</v>
      </c>
      <c r="H1012" s="34">
        <v>-37</v>
      </c>
      <c r="I1012" s="40" t="s">
        <v>27</v>
      </c>
      <c r="J1012" s="35"/>
      <c r="K1012" s="34">
        <f>H1012*J1012</f>
        <v>0</v>
      </c>
    </row>
    <row r="1013" spans="7:11" x14ac:dyDescent="0.25">
      <c r="G1013" s="38" t="s">
        <v>31</v>
      </c>
      <c r="H1013" s="39"/>
      <c r="I1013" s="40" t="s">
        <v>13</v>
      </c>
      <c r="J1013" s="39"/>
      <c r="K1013" s="39">
        <f>SUM(K1007:K1012)</f>
        <v>0</v>
      </c>
    </row>
    <row r="1014" spans="7:11" x14ac:dyDescent="0.25">
      <c r="G1014" s="38" t="s">
        <v>32</v>
      </c>
      <c r="H1014" s="39"/>
      <c r="I1014" s="40" t="s">
        <v>13</v>
      </c>
      <c r="J1014" s="39"/>
      <c r="K1014" s="39">
        <f>SUM(K1005,K1013)</f>
        <v>0</v>
      </c>
    </row>
    <row r="1015" spans="7:11" x14ac:dyDescent="0.25">
      <c r="G1015" s="41" t="s">
        <v>13</v>
      </c>
      <c r="H1015" s="34"/>
      <c r="I1015" s="40" t="s">
        <v>13</v>
      </c>
      <c r="J1015" s="34"/>
      <c r="K1015" s="34"/>
    </row>
    <row r="1016" spans="7:11" x14ac:dyDescent="0.25">
      <c r="G1016" s="38" t="s">
        <v>311</v>
      </c>
      <c r="H1016" s="39"/>
      <c r="I1016" s="40" t="s">
        <v>13</v>
      </c>
      <c r="J1016" s="39"/>
      <c r="K1016" s="39"/>
    </row>
    <row r="1017" spans="7:11" x14ac:dyDescent="0.25">
      <c r="G1017" s="41" t="s">
        <v>36</v>
      </c>
      <c r="H1017" s="34">
        <v>-1</v>
      </c>
      <c r="I1017" s="40" t="s">
        <v>13</v>
      </c>
      <c r="J1017" s="34">
        <v>140</v>
      </c>
      <c r="K1017" s="34">
        <f>H1017*J1017</f>
        <v>-140</v>
      </c>
    </row>
    <row r="1018" spans="7:11" x14ac:dyDescent="0.25">
      <c r="G1018" s="41" t="s">
        <v>88</v>
      </c>
      <c r="H1018" s="35">
        <v>-0.33</v>
      </c>
      <c r="I1018" s="40" t="s">
        <v>13</v>
      </c>
      <c r="J1018" s="34">
        <v>400</v>
      </c>
      <c r="K1018" s="34">
        <f>H1018*J1018</f>
        <v>-132</v>
      </c>
    </row>
    <row r="1019" spans="7:11" x14ac:dyDescent="0.25">
      <c r="G1019" s="41" t="s">
        <v>247</v>
      </c>
      <c r="H1019" s="34">
        <v>-2</v>
      </c>
      <c r="I1019" s="40" t="s">
        <v>13</v>
      </c>
      <c r="J1019" s="34">
        <v>175</v>
      </c>
      <c r="K1019" s="34">
        <f>H1019*J1019</f>
        <v>-350</v>
      </c>
    </row>
    <row r="1020" spans="7:11" x14ac:dyDescent="0.25">
      <c r="G1020" s="41" t="s">
        <v>129</v>
      </c>
      <c r="H1020" s="34">
        <v>-2</v>
      </c>
      <c r="I1020" s="40" t="s">
        <v>13</v>
      </c>
      <c r="J1020" s="34">
        <v>275</v>
      </c>
      <c r="K1020" s="34">
        <f>H1020*J1020</f>
        <v>-550</v>
      </c>
    </row>
    <row r="1021" spans="7:11" x14ac:dyDescent="0.25">
      <c r="G1021" s="41" t="s">
        <v>276</v>
      </c>
      <c r="H1021" s="34">
        <v>-2</v>
      </c>
      <c r="I1021" s="40" t="s">
        <v>13</v>
      </c>
      <c r="J1021" s="34">
        <v>418</v>
      </c>
      <c r="K1021" s="34">
        <f>H1021*J1021</f>
        <v>-836</v>
      </c>
    </row>
    <row r="1022" spans="7:11" x14ac:dyDescent="0.25">
      <c r="G1022" s="38" t="s">
        <v>46</v>
      </c>
      <c r="H1022" s="39"/>
      <c r="I1022" s="40" t="s">
        <v>13</v>
      </c>
      <c r="J1022" s="39"/>
      <c r="K1022" s="39">
        <f>SUM(K1017:K1021)</f>
        <v>-2008</v>
      </c>
    </row>
    <row r="1023" spans="7:11" x14ac:dyDescent="0.25">
      <c r="G1023" s="41" t="s">
        <v>47</v>
      </c>
      <c r="H1023" s="34"/>
      <c r="I1023" s="40" t="s">
        <v>13</v>
      </c>
      <c r="J1023" s="34"/>
      <c r="K1023" s="34">
        <f>SUM(K1014,K1022)</f>
        <v>-2008</v>
      </c>
    </row>
    <row r="1025" spans="7:11" x14ac:dyDescent="0.25">
      <c r="G1025" s="33" t="s">
        <v>312</v>
      </c>
    </row>
    <row r="1026" spans="7:11" x14ac:dyDescent="0.25">
      <c r="G1026" s="33" t="s">
        <v>304</v>
      </c>
    </row>
    <row r="1027" spans="7:11" x14ac:dyDescent="0.25">
      <c r="G1027" s="33" t="s">
        <v>305</v>
      </c>
    </row>
    <row r="1028" spans="7:11" x14ac:dyDescent="0.25">
      <c r="G1028" s="33" t="s">
        <v>306</v>
      </c>
    </row>
    <row r="1030" spans="7:11" x14ac:dyDescent="0.25">
      <c r="G1030" s="33" t="s">
        <v>48</v>
      </c>
    </row>
    <row r="1032" spans="7:11" x14ac:dyDescent="0.25">
      <c r="G1032" s="32" t="s">
        <v>313</v>
      </c>
    </row>
    <row r="1033" spans="7:11" x14ac:dyDescent="0.25">
      <c r="G1033" s="33" t="s">
        <v>1</v>
      </c>
      <c r="H1033" s="33" t="s">
        <v>236</v>
      </c>
    </row>
    <row r="1034" spans="7:11" x14ac:dyDescent="0.25">
      <c r="G1034" s="33" t="s">
        <v>3</v>
      </c>
      <c r="H1034" s="33" t="s">
        <v>4</v>
      </c>
    </row>
    <row r="1035" spans="7:11" x14ac:dyDescent="0.25">
      <c r="G1035" s="33" t="s">
        <v>5</v>
      </c>
      <c r="H1035" s="33" t="s">
        <v>6</v>
      </c>
    </row>
    <row r="1036" spans="7:11" x14ac:dyDescent="0.25">
      <c r="G1036" s="33" t="s">
        <v>7</v>
      </c>
      <c r="H1036" s="33" t="s">
        <v>8</v>
      </c>
    </row>
    <row r="1037" spans="7:11" x14ac:dyDescent="0.25">
      <c r="G1037" s="33" t="s">
        <v>9</v>
      </c>
      <c r="H1037" s="33" t="s">
        <v>124</v>
      </c>
    </row>
    <row r="1039" spans="7:11" x14ac:dyDescent="0.25">
      <c r="G1039" s="36" t="s">
        <v>11</v>
      </c>
      <c r="H1039" s="37" t="s">
        <v>12</v>
      </c>
      <c r="I1039" s="37" t="s">
        <v>13</v>
      </c>
      <c r="J1039" s="37" t="s">
        <v>14</v>
      </c>
      <c r="K1039" s="37" t="s">
        <v>15</v>
      </c>
    </row>
    <row r="1040" spans="7:11" x14ac:dyDescent="0.25">
      <c r="G1040" s="38" t="s">
        <v>16</v>
      </c>
      <c r="H1040" s="39"/>
      <c r="I1040" s="40" t="s">
        <v>13</v>
      </c>
      <c r="J1040" s="39"/>
      <c r="K1040" s="39"/>
    </row>
    <row r="1041" spans="7:11" x14ac:dyDescent="0.25">
      <c r="G1041" s="41" t="s">
        <v>245</v>
      </c>
      <c r="H1041" s="34">
        <v>800</v>
      </c>
      <c r="I1041" s="40" t="s">
        <v>238</v>
      </c>
      <c r="J1041" s="35"/>
      <c r="K1041" s="34">
        <f>H1041*J1041</f>
        <v>0</v>
      </c>
    </row>
    <row r="1042" spans="7:11" x14ac:dyDescent="0.25">
      <c r="G1042" s="38" t="s">
        <v>20</v>
      </c>
      <c r="H1042" s="39"/>
      <c r="I1042" s="40" t="s">
        <v>13</v>
      </c>
      <c r="J1042" s="39"/>
      <c r="K1042" s="39">
        <f>SUM(K1041:K1041)</f>
        <v>0</v>
      </c>
    </row>
    <row r="1043" spans="7:11" x14ac:dyDescent="0.25">
      <c r="G1043" s="41" t="s">
        <v>13</v>
      </c>
      <c r="H1043" s="34"/>
      <c r="I1043" s="40" t="s">
        <v>13</v>
      </c>
      <c r="J1043" s="34"/>
      <c r="K1043" s="34"/>
    </row>
    <row r="1044" spans="7:11" x14ac:dyDescent="0.25">
      <c r="G1044" s="38" t="s">
        <v>21</v>
      </c>
      <c r="H1044" s="39"/>
      <c r="I1044" s="40" t="s">
        <v>13</v>
      </c>
      <c r="J1044" s="39"/>
      <c r="K1044" s="39"/>
    </row>
    <row r="1045" spans="7:11" x14ac:dyDescent="0.25">
      <c r="G1045" s="41" t="s">
        <v>22</v>
      </c>
      <c r="H1045" s="34">
        <v>-9</v>
      </c>
      <c r="I1045" s="40" t="s">
        <v>18</v>
      </c>
      <c r="J1045" s="35"/>
      <c r="K1045" s="34">
        <f>H1045*J1045</f>
        <v>0</v>
      </c>
    </row>
    <row r="1046" spans="7:11" x14ac:dyDescent="0.25">
      <c r="G1046" s="41" t="s">
        <v>23</v>
      </c>
      <c r="H1046" s="34">
        <v>-38</v>
      </c>
      <c r="I1046" s="40" t="s">
        <v>18</v>
      </c>
      <c r="J1046" s="35"/>
      <c r="K1046" s="34">
        <f>H1046*J1046</f>
        <v>0</v>
      </c>
    </row>
    <row r="1047" spans="7:11" x14ac:dyDescent="0.25">
      <c r="G1047" s="41" t="s">
        <v>70</v>
      </c>
      <c r="H1047" s="34">
        <v>-1</v>
      </c>
      <c r="I1047" s="40" t="s">
        <v>18</v>
      </c>
      <c r="J1047" s="35"/>
      <c r="K1047" s="34">
        <f>H1047*J1047</f>
        <v>0</v>
      </c>
    </row>
    <row r="1048" spans="7:11" x14ac:dyDescent="0.25">
      <c r="G1048" s="41" t="s">
        <v>125</v>
      </c>
      <c r="H1048" s="34">
        <v>-22</v>
      </c>
      <c r="I1048" s="40" t="s">
        <v>18</v>
      </c>
      <c r="J1048" s="35"/>
      <c r="K1048" s="34">
        <f>H1048*J1048</f>
        <v>0</v>
      </c>
    </row>
    <row r="1049" spans="7:11" x14ac:dyDescent="0.25">
      <c r="G1049" s="38" t="s">
        <v>31</v>
      </c>
      <c r="H1049" s="39"/>
      <c r="I1049" s="40" t="s">
        <v>13</v>
      </c>
      <c r="J1049" s="39"/>
      <c r="K1049" s="39">
        <f>SUM(K1044:K1048)</f>
        <v>0</v>
      </c>
    </row>
    <row r="1050" spans="7:11" x14ac:dyDescent="0.25">
      <c r="G1050" s="38" t="s">
        <v>32</v>
      </c>
      <c r="H1050" s="39"/>
      <c r="I1050" s="40" t="s">
        <v>13</v>
      </c>
      <c r="J1050" s="39"/>
      <c r="K1050" s="39">
        <f>SUM(K1042,K1049)</f>
        <v>0</v>
      </c>
    </row>
    <row r="1051" spans="7:11" x14ac:dyDescent="0.25">
      <c r="G1051" s="41" t="s">
        <v>13</v>
      </c>
      <c r="H1051" s="34"/>
      <c r="I1051" s="40" t="s">
        <v>13</v>
      </c>
      <c r="J1051" s="34"/>
      <c r="K1051" s="34"/>
    </row>
    <row r="1052" spans="7:11" x14ac:dyDescent="0.25">
      <c r="G1052" s="38" t="s">
        <v>33</v>
      </c>
      <c r="H1052" s="39"/>
      <c r="I1052" s="40" t="s">
        <v>13</v>
      </c>
      <c r="J1052" s="39"/>
      <c r="K1052" s="39"/>
    </row>
    <row r="1053" spans="7:11" x14ac:dyDescent="0.25">
      <c r="G1053" s="41" t="s">
        <v>36</v>
      </c>
      <c r="H1053" s="34">
        <v>-1</v>
      </c>
      <c r="I1053" s="40" t="s">
        <v>13</v>
      </c>
      <c r="J1053" s="34">
        <v>140</v>
      </c>
      <c r="K1053" s="34">
        <f>H1053*J1053</f>
        <v>-140</v>
      </c>
    </row>
    <row r="1054" spans="7:11" x14ac:dyDescent="0.25">
      <c r="G1054" s="41" t="s">
        <v>88</v>
      </c>
      <c r="H1054" s="35">
        <v>-0.33</v>
      </c>
      <c r="I1054" s="40" t="s">
        <v>13</v>
      </c>
      <c r="J1054" s="34">
        <v>400</v>
      </c>
      <c r="K1054" s="34">
        <f>H1054*J1054</f>
        <v>-132</v>
      </c>
    </row>
    <row r="1055" spans="7:11" x14ac:dyDescent="0.25">
      <c r="G1055" s="41" t="s">
        <v>250</v>
      </c>
      <c r="H1055" s="35">
        <v>-0.33</v>
      </c>
      <c r="I1055" s="40" t="s">
        <v>13</v>
      </c>
      <c r="J1055" s="34">
        <v>425</v>
      </c>
      <c r="K1055" s="34">
        <f>H1055*J1055</f>
        <v>-140.25</v>
      </c>
    </row>
    <row r="1056" spans="7:11" x14ac:dyDescent="0.25">
      <c r="G1056" s="38" t="s">
        <v>46</v>
      </c>
      <c r="H1056" s="39"/>
      <c r="I1056" s="40" t="s">
        <v>13</v>
      </c>
      <c r="J1056" s="39"/>
      <c r="K1056" s="39">
        <f>SUM(K1053:K1055)</f>
        <v>-412.25</v>
      </c>
    </row>
    <row r="1057" spans="7:11" x14ac:dyDescent="0.25">
      <c r="G1057" s="41" t="s">
        <v>47</v>
      </c>
      <c r="H1057" s="34"/>
      <c r="I1057" s="40" t="s">
        <v>13</v>
      </c>
      <c r="J1057" s="34"/>
      <c r="K1057" s="34">
        <f>SUM(K1050,K1056)</f>
        <v>-412.25</v>
      </c>
    </row>
    <row r="1059" spans="7:11" x14ac:dyDescent="0.25">
      <c r="G1059" s="33" t="s">
        <v>321</v>
      </c>
    </row>
    <row r="1060" spans="7:11" x14ac:dyDescent="0.25">
      <c r="G1060" s="33" t="s">
        <v>304</v>
      </c>
    </row>
    <row r="1061" spans="7:11" x14ac:dyDescent="0.25">
      <c r="G1061" s="33" t="s">
        <v>305</v>
      </c>
    </row>
    <row r="1062" spans="7:11" x14ac:dyDescent="0.25">
      <c r="G1062" s="33" t="s">
        <v>306</v>
      </c>
    </row>
    <row r="1064" spans="7:11" x14ac:dyDescent="0.25">
      <c r="G1064" s="33" t="s">
        <v>48</v>
      </c>
    </row>
    <row r="1066" spans="7:11" x14ac:dyDescent="0.25">
      <c r="G1066" s="33" t="s">
        <v>120</v>
      </c>
    </row>
    <row r="1067" spans="7:11" x14ac:dyDescent="0.25">
      <c r="G1067" s="33" t="s">
        <v>121</v>
      </c>
    </row>
    <row r="1069" spans="7:11" x14ac:dyDescent="0.25">
      <c r="G1069" s="33" t="s">
        <v>122</v>
      </c>
    </row>
    <row r="1070" spans="7:11" x14ac:dyDescent="0.25">
      <c r="G1070" s="33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5"/>
  <sheetViews>
    <sheetView workbookViewId="0">
      <selection activeCell="H2" sqref="H2"/>
    </sheetView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  <col min="13" max="13" width="30" style="32" customWidth="1"/>
    <col min="14" max="16" width="9.140625" style="32"/>
    <col min="17" max="17" width="11" style="32" customWidth="1"/>
    <col min="19" max="19" width="30" style="32" customWidth="1"/>
    <col min="20" max="22" width="9.140625" style="32"/>
    <col min="23" max="23" width="11" style="32" customWidth="1"/>
    <col min="25" max="25" width="30" style="32" customWidth="1"/>
    <col min="26" max="28" width="9.140625" style="32"/>
    <col min="29" max="29" width="11" style="32" customWidth="1"/>
    <col min="31" max="31" width="30" style="32" customWidth="1"/>
    <col min="32" max="34" width="9.140625" style="32"/>
    <col min="35" max="35" width="11" style="32" customWidth="1"/>
    <col min="37" max="37" width="30" style="32" customWidth="1"/>
    <col min="38" max="40" width="9.140625" style="32"/>
    <col min="41" max="41" width="11" style="32" customWidth="1"/>
    <col min="43" max="43" width="30" style="32" customWidth="1"/>
    <col min="44" max="46" width="9.140625" style="32"/>
    <col min="47" max="47" width="11" style="32" customWidth="1"/>
    <col min="49" max="49" width="30" style="32" customWidth="1"/>
    <col min="50" max="52" width="9.140625" style="32"/>
    <col min="53" max="53" width="11" style="32" customWidth="1"/>
    <col min="55" max="55" width="30" style="32" customWidth="1"/>
    <col min="56" max="58" width="9.140625" style="32"/>
    <col min="59" max="59" width="11" style="32" customWidth="1"/>
  </cols>
  <sheetData>
    <row r="1" spans="1:59" s="32" customFormat="1" x14ac:dyDescent="0.25">
      <c r="A1" s="19" t="s">
        <v>5</v>
      </c>
      <c r="B1" s="19" t="s">
        <v>6</v>
      </c>
      <c r="G1" s="19" t="s">
        <v>5</v>
      </c>
      <c r="H1" s="19" t="s">
        <v>6</v>
      </c>
      <c r="M1" s="19" t="s">
        <v>5</v>
      </c>
      <c r="N1" s="19" t="s">
        <v>6</v>
      </c>
      <c r="S1" s="19" t="s">
        <v>5</v>
      </c>
      <c r="T1" s="19" t="s">
        <v>6</v>
      </c>
      <c r="Y1" s="19" t="s">
        <v>5</v>
      </c>
      <c r="Z1" s="19" t="s">
        <v>6</v>
      </c>
      <c r="AE1" s="19" t="s">
        <v>5</v>
      </c>
      <c r="AF1" s="19" t="s">
        <v>169</v>
      </c>
      <c r="AK1" s="19" t="s">
        <v>5</v>
      </c>
      <c r="AL1" s="19" t="s">
        <v>169</v>
      </c>
      <c r="AQ1" s="19" t="s">
        <v>5</v>
      </c>
      <c r="AR1" s="19" t="s">
        <v>169</v>
      </c>
      <c r="AW1" s="19" t="s">
        <v>5</v>
      </c>
      <c r="AX1" s="19" t="s">
        <v>169</v>
      </c>
      <c r="BC1" s="19" t="s">
        <v>5</v>
      </c>
      <c r="BD1" s="19" t="s">
        <v>169</v>
      </c>
    </row>
    <row r="2" spans="1:59" s="32" customFormat="1" x14ac:dyDescent="0.25">
      <c r="A2" s="19" t="s">
        <v>339</v>
      </c>
      <c r="B2" s="19" t="s">
        <v>340</v>
      </c>
      <c r="G2" s="19" t="s">
        <v>339</v>
      </c>
      <c r="H2" s="19" t="s">
        <v>340</v>
      </c>
      <c r="M2" s="19" t="s">
        <v>339</v>
      </c>
      <c r="N2" s="19" t="s">
        <v>340</v>
      </c>
      <c r="S2" s="19" t="s">
        <v>339</v>
      </c>
      <c r="T2" s="19" t="s">
        <v>340</v>
      </c>
      <c r="Y2" s="19" t="s">
        <v>339</v>
      </c>
      <c r="Z2" s="19" t="s">
        <v>340</v>
      </c>
      <c r="AE2" s="19" t="s">
        <v>339</v>
      </c>
      <c r="AF2" s="19" t="s">
        <v>340</v>
      </c>
      <c r="AK2" s="19" t="s">
        <v>339</v>
      </c>
      <c r="AL2" s="19" t="s">
        <v>340</v>
      </c>
      <c r="AQ2" s="19" t="s">
        <v>339</v>
      </c>
      <c r="AR2" s="19" t="s">
        <v>340</v>
      </c>
      <c r="AW2" s="19" t="s">
        <v>339</v>
      </c>
      <c r="AX2" s="19" t="s">
        <v>340</v>
      </c>
      <c r="BC2" s="19" t="s">
        <v>339</v>
      </c>
      <c r="BD2" s="19" t="s">
        <v>340</v>
      </c>
    </row>
    <row r="3" spans="1:59" s="32" customFormat="1" x14ac:dyDescent="0.25">
      <c r="A3" s="19" t="s">
        <v>341</v>
      </c>
      <c r="B3" s="19" t="s">
        <v>342</v>
      </c>
      <c r="G3" s="19" t="s">
        <v>341</v>
      </c>
      <c r="H3" s="19" t="s">
        <v>405</v>
      </c>
      <c r="M3" s="19" t="s">
        <v>341</v>
      </c>
      <c r="N3" s="19" t="s">
        <v>407</v>
      </c>
      <c r="S3" s="19" t="s">
        <v>341</v>
      </c>
      <c r="T3" s="19" t="s">
        <v>410</v>
      </c>
      <c r="Y3" s="19" t="s">
        <v>341</v>
      </c>
      <c r="Z3" s="19" t="s">
        <v>414</v>
      </c>
      <c r="AE3" s="19" t="s">
        <v>341</v>
      </c>
      <c r="AF3" s="19" t="s">
        <v>342</v>
      </c>
      <c r="AK3" s="19" t="s">
        <v>341</v>
      </c>
      <c r="AL3" s="19" t="s">
        <v>405</v>
      </c>
      <c r="AQ3" s="19" t="s">
        <v>341</v>
      </c>
      <c r="AR3" s="19" t="s">
        <v>407</v>
      </c>
      <c r="AW3" s="19" t="s">
        <v>341</v>
      </c>
      <c r="AX3" s="19" t="s">
        <v>410</v>
      </c>
      <c r="BC3" s="19" t="s">
        <v>341</v>
      </c>
      <c r="BD3" s="19" t="s">
        <v>414</v>
      </c>
    </row>
    <row r="4" spans="1:59" s="32" customFormat="1" x14ac:dyDescent="0.25"/>
    <row r="5" spans="1:59" x14ac:dyDescent="0.25">
      <c r="A5" s="32" t="s">
        <v>337</v>
      </c>
      <c r="G5" s="32" t="s">
        <v>337</v>
      </c>
      <c r="M5" s="32" t="s">
        <v>337</v>
      </c>
      <c r="S5" s="32" t="s">
        <v>337</v>
      </c>
      <c r="Y5" s="32" t="s">
        <v>337</v>
      </c>
      <c r="AE5" s="32" t="s">
        <v>337</v>
      </c>
      <c r="AK5" s="32" t="s">
        <v>337</v>
      </c>
      <c r="AQ5" s="32" t="s">
        <v>337</v>
      </c>
      <c r="AW5" s="32" t="s">
        <v>337</v>
      </c>
      <c r="BC5" s="32" t="s">
        <v>337</v>
      </c>
    </row>
    <row r="6" spans="1:59" x14ac:dyDescent="0.25">
      <c r="A6" s="33" t="s">
        <v>1</v>
      </c>
      <c r="B6" s="33" t="s">
        <v>338</v>
      </c>
      <c r="G6" s="33" t="s">
        <v>1</v>
      </c>
      <c r="H6" s="33" t="s">
        <v>338</v>
      </c>
      <c r="M6" s="33" t="s">
        <v>1</v>
      </c>
      <c r="N6" s="33" t="s">
        <v>338</v>
      </c>
      <c r="S6" s="33" t="s">
        <v>1</v>
      </c>
      <c r="T6" s="33" t="s">
        <v>338</v>
      </c>
      <c r="Y6" s="33" t="s">
        <v>1</v>
      </c>
      <c r="Z6" s="33" t="s">
        <v>338</v>
      </c>
      <c r="AE6" s="33" t="s">
        <v>1</v>
      </c>
      <c r="AF6" s="33" t="s">
        <v>338</v>
      </c>
      <c r="AK6" s="33" t="s">
        <v>1</v>
      </c>
      <c r="AL6" s="33" t="s">
        <v>338</v>
      </c>
      <c r="AQ6" s="33" t="s">
        <v>1</v>
      </c>
      <c r="AR6" s="33" t="s">
        <v>338</v>
      </c>
      <c r="AW6" s="33" t="s">
        <v>1</v>
      </c>
      <c r="AX6" s="33" t="s">
        <v>338</v>
      </c>
      <c r="BC6" s="33" t="s">
        <v>1</v>
      </c>
      <c r="BD6" s="33" t="s">
        <v>338</v>
      </c>
    </row>
    <row r="7" spans="1:59" x14ac:dyDescent="0.25">
      <c r="A7" s="33" t="s">
        <v>3</v>
      </c>
      <c r="B7" s="33" t="s">
        <v>4</v>
      </c>
      <c r="G7" s="33" t="s">
        <v>3</v>
      </c>
      <c r="H7" s="33" t="s">
        <v>4</v>
      </c>
      <c r="M7" s="33" t="s">
        <v>3</v>
      </c>
      <c r="N7" s="33" t="s">
        <v>4</v>
      </c>
      <c r="S7" s="33" t="s">
        <v>3</v>
      </c>
      <c r="T7" s="33" t="s">
        <v>4</v>
      </c>
      <c r="Y7" s="33" t="s">
        <v>3</v>
      </c>
      <c r="Z7" s="33" t="s">
        <v>4</v>
      </c>
      <c r="AE7" s="33" t="s">
        <v>3</v>
      </c>
      <c r="AF7" s="33" t="s">
        <v>4</v>
      </c>
      <c r="AK7" s="33" t="s">
        <v>3</v>
      </c>
      <c r="AL7" s="33" t="s">
        <v>4</v>
      </c>
      <c r="AQ7" s="33" t="s">
        <v>3</v>
      </c>
      <c r="AR7" s="33" t="s">
        <v>4</v>
      </c>
      <c r="AW7" s="33" t="s">
        <v>3</v>
      </c>
      <c r="AX7" s="33" t="s">
        <v>4</v>
      </c>
      <c r="BC7" s="33" t="s">
        <v>3</v>
      </c>
      <c r="BD7" s="33" t="s">
        <v>4</v>
      </c>
    </row>
    <row r="8" spans="1:59" x14ac:dyDescent="0.25">
      <c r="A8" s="33" t="s">
        <v>5</v>
      </c>
      <c r="B8" s="33" t="s">
        <v>6</v>
      </c>
      <c r="G8" s="33" t="s">
        <v>5</v>
      </c>
      <c r="H8" s="33" t="s">
        <v>6</v>
      </c>
      <c r="M8" s="33" t="s">
        <v>5</v>
      </c>
      <c r="N8" s="33" t="s">
        <v>6</v>
      </c>
      <c r="S8" s="33" t="s">
        <v>5</v>
      </c>
      <c r="T8" s="33" t="s">
        <v>6</v>
      </c>
      <c r="Y8" s="33" t="s">
        <v>5</v>
      </c>
      <c r="Z8" s="33" t="s">
        <v>6</v>
      </c>
      <c r="AE8" s="33" t="s">
        <v>5</v>
      </c>
      <c r="AF8" s="33" t="s">
        <v>169</v>
      </c>
      <c r="AK8" s="33" t="s">
        <v>5</v>
      </c>
      <c r="AL8" s="33" t="s">
        <v>169</v>
      </c>
      <c r="AQ8" s="33" t="s">
        <v>5</v>
      </c>
      <c r="AR8" s="33" t="s">
        <v>169</v>
      </c>
      <c r="AW8" s="33" t="s">
        <v>5</v>
      </c>
      <c r="AX8" s="33" t="s">
        <v>169</v>
      </c>
      <c r="BC8" s="33" t="s">
        <v>5</v>
      </c>
      <c r="BD8" s="33" t="s">
        <v>169</v>
      </c>
    </row>
    <row r="9" spans="1:59" x14ac:dyDescent="0.25">
      <c r="A9" s="33" t="s">
        <v>339</v>
      </c>
      <c r="B9" s="33" t="s">
        <v>340</v>
      </c>
      <c r="G9" s="33" t="s">
        <v>339</v>
      </c>
      <c r="H9" s="33" t="s">
        <v>340</v>
      </c>
      <c r="M9" s="33" t="s">
        <v>339</v>
      </c>
      <c r="N9" s="33" t="s">
        <v>340</v>
      </c>
      <c r="S9" s="33" t="s">
        <v>339</v>
      </c>
      <c r="T9" s="33" t="s">
        <v>340</v>
      </c>
      <c r="Y9" s="33" t="s">
        <v>339</v>
      </c>
      <c r="Z9" s="33" t="s">
        <v>340</v>
      </c>
      <c r="AE9" s="33" t="s">
        <v>339</v>
      </c>
      <c r="AF9" s="33" t="s">
        <v>340</v>
      </c>
      <c r="AK9" s="33" t="s">
        <v>339</v>
      </c>
      <c r="AL9" s="33" t="s">
        <v>340</v>
      </c>
      <c r="AQ9" s="33" t="s">
        <v>339</v>
      </c>
      <c r="AR9" s="33" t="s">
        <v>340</v>
      </c>
      <c r="AW9" s="33" t="s">
        <v>339</v>
      </c>
      <c r="AX9" s="33" t="s">
        <v>340</v>
      </c>
      <c r="BC9" s="33" t="s">
        <v>339</v>
      </c>
      <c r="BD9" s="33" t="s">
        <v>340</v>
      </c>
    </row>
    <row r="10" spans="1:59" x14ac:dyDescent="0.25">
      <c r="A10" s="33" t="s">
        <v>341</v>
      </c>
      <c r="B10" s="33" t="s">
        <v>342</v>
      </c>
      <c r="G10" s="33" t="s">
        <v>341</v>
      </c>
      <c r="H10" s="33" t="s">
        <v>405</v>
      </c>
      <c r="M10" s="33" t="s">
        <v>341</v>
      </c>
      <c r="N10" s="33" t="s">
        <v>407</v>
      </c>
      <c r="S10" s="33" t="s">
        <v>341</v>
      </c>
      <c r="T10" s="33" t="s">
        <v>410</v>
      </c>
      <c r="Y10" s="33" t="s">
        <v>341</v>
      </c>
      <c r="Z10" s="33" t="s">
        <v>414</v>
      </c>
      <c r="AE10" s="33" t="s">
        <v>341</v>
      </c>
      <c r="AF10" s="33" t="s">
        <v>342</v>
      </c>
      <c r="AK10" s="33" t="s">
        <v>341</v>
      </c>
      <c r="AL10" s="33" t="s">
        <v>405</v>
      </c>
      <c r="AQ10" s="33" t="s">
        <v>341</v>
      </c>
      <c r="AR10" s="33" t="s">
        <v>407</v>
      </c>
      <c r="AW10" s="33" t="s">
        <v>341</v>
      </c>
      <c r="AX10" s="33" t="s">
        <v>410</v>
      </c>
      <c r="BC10" s="33" t="s">
        <v>341</v>
      </c>
      <c r="BD10" s="33" t="s">
        <v>414</v>
      </c>
    </row>
    <row r="12" spans="1:59" x14ac:dyDescent="0.25">
      <c r="A12" s="36" t="s">
        <v>11</v>
      </c>
      <c r="B12" s="37" t="s">
        <v>12</v>
      </c>
      <c r="C12" s="37" t="s">
        <v>13</v>
      </c>
      <c r="D12" s="37" t="s">
        <v>14</v>
      </c>
      <c r="E12" s="37" t="s">
        <v>15</v>
      </c>
      <c r="G12" s="36" t="s">
        <v>11</v>
      </c>
      <c r="H12" s="37" t="s">
        <v>12</v>
      </c>
      <c r="I12" s="37" t="s">
        <v>13</v>
      </c>
      <c r="J12" s="37" t="s">
        <v>14</v>
      </c>
      <c r="K12" s="37" t="s">
        <v>15</v>
      </c>
      <c r="M12" s="36" t="s">
        <v>11</v>
      </c>
      <c r="N12" s="37" t="s">
        <v>12</v>
      </c>
      <c r="O12" s="37" t="s">
        <v>13</v>
      </c>
      <c r="P12" s="37" t="s">
        <v>14</v>
      </c>
      <c r="Q12" s="37" t="s">
        <v>15</v>
      </c>
      <c r="S12" s="36" t="s">
        <v>11</v>
      </c>
      <c r="T12" s="37" t="s">
        <v>12</v>
      </c>
      <c r="U12" s="37" t="s">
        <v>13</v>
      </c>
      <c r="V12" s="37"/>
      <c r="W12" s="37" t="s">
        <v>15</v>
      </c>
      <c r="Y12" s="36" t="s">
        <v>11</v>
      </c>
      <c r="Z12" s="37" t="s">
        <v>12</v>
      </c>
      <c r="AA12" s="37" t="s">
        <v>13</v>
      </c>
      <c r="AB12" s="37" t="s">
        <v>14</v>
      </c>
      <c r="AC12" s="37" t="s">
        <v>15</v>
      </c>
      <c r="AE12" s="36" t="s">
        <v>11</v>
      </c>
      <c r="AF12" s="37" t="s">
        <v>12</v>
      </c>
      <c r="AG12" s="37" t="s">
        <v>13</v>
      </c>
      <c r="AH12" s="37" t="s">
        <v>14</v>
      </c>
      <c r="AI12" s="37" t="s">
        <v>15</v>
      </c>
      <c r="AK12" s="36" t="s">
        <v>11</v>
      </c>
      <c r="AL12" s="37" t="s">
        <v>12</v>
      </c>
      <c r="AM12" s="37" t="s">
        <v>13</v>
      </c>
      <c r="AN12" s="37" t="s">
        <v>14</v>
      </c>
      <c r="AO12" s="37" t="s">
        <v>15</v>
      </c>
      <c r="AQ12" s="36" t="s">
        <v>11</v>
      </c>
      <c r="AR12" s="37" t="s">
        <v>12</v>
      </c>
      <c r="AS12" s="37" t="s">
        <v>13</v>
      </c>
      <c r="AT12" s="37" t="s">
        <v>14</v>
      </c>
      <c r="AU12" s="37" t="s">
        <v>15</v>
      </c>
      <c r="AW12" s="36" t="s">
        <v>11</v>
      </c>
      <c r="AX12" s="37" t="s">
        <v>12</v>
      </c>
      <c r="AY12" s="37" t="s">
        <v>13</v>
      </c>
      <c r="AZ12" s="37" t="s">
        <v>14</v>
      </c>
      <c r="BA12" s="37" t="s">
        <v>15</v>
      </c>
      <c r="BC12" s="36" t="s">
        <v>11</v>
      </c>
      <c r="BD12" s="37" t="s">
        <v>12</v>
      </c>
      <c r="BE12" s="37" t="s">
        <v>13</v>
      </c>
      <c r="BF12" s="37" t="s">
        <v>14</v>
      </c>
      <c r="BG12" s="37" t="s">
        <v>15</v>
      </c>
    </row>
    <row r="13" spans="1:59" x14ac:dyDescent="0.25">
      <c r="A13" s="38" t="s">
        <v>16</v>
      </c>
      <c r="B13" s="39"/>
      <c r="C13" s="40" t="s">
        <v>13</v>
      </c>
      <c r="D13" s="39"/>
      <c r="E13" s="39"/>
      <c r="G13" s="38" t="s">
        <v>16</v>
      </c>
      <c r="H13" s="39"/>
      <c r="I13" s="40" t="s">
        <v>13</v>
      </c>
      <c r="J13" s="39"/>
      <c r="K13" s="39"/>
      <c r="M13" s="38" t="s">
        <v>16</v>
      </c>
      <c r="N13" s="39"/>
      <c r="O13" s="40" t="s">
        <v>13</v>
      </c>
      <c r="P13" s="39"/>
      <c r="Q13" s="39"/>
      <c r="S13" s="38" t="s">
        <v>16</v>
      </c>
      <c r="T13" s="39"/>
      <c r="U13" s="40" t="s">
        <v>13</v>
      </c>
      <c r="V13" s="39"/>
      <c r="W13" s="39"/>
      <c r="Y13" s="38" t="s">
        <v>16</v>
      </c>
      <c r="Z13" s="39"/>
      <c r="AA13" s="40" t="s">
        <v>13</v>
      </c>
      <c r="AB13" s="39"/>
      <c r="AC13" s="39"/>
      <c r="AE13" s="38" t="s">
        <v>16</v>
      </c>
      <c r="AF13" s="39"/>
      <c r="AG13" s="40" t="s">
        <v>13</v>
      </c>
      <c r="AH13" s="39"/>
      <c r="AI13" s="39"/>
      <c r="AK13" s="38" t="s">
        <v>16</v>
      </c>
      <c r="AL13" s="39"/>
      <c r="AM13" s="40" t="s">
        <v>13</v>
      </c>
      <c r="AN13" s="39"/>
      <c r="AO13" s="39"/>
    </row>
    <row r="14" spans="1:59" x14ac:dyDescent="0.25">
      <c r="A14" s="41" t="s">
        <v>343</v>
      </c>
      <c r="B14" s="34">
        <v>10250</v>
      </c>
      <c r="C14" s="40" t="s">
        <v>13</v>
      </c>
      <c r="D14" s="34"/>
      <c r="E14" s="34"/>
      <c r="G14" s="41" t="s">
        <v>343</v>
      </c>
      <c r="H14" s="34">
        <v>10250</v>
      </c>
      <c r="I14" s="40" t="s">
        <v>13</v>
      </c>
      <c r="J14" s="34"/>
      <c r="K14" s="34"/>
      <c r="M14" s="41" t="s">
        <v>343</v>
      </c>
      <c r="N14" s="34">
        <v>10250</v>
      </c>
      <c r="O14" s="40" t="s">
        <v>13</v>
      </c>
      <c r="P14" s="34"/>
      <c r="Q14" s="34"/>
      <c r="S14" s="41" t="s">
        <v>343</v>
      </c>
      <c r="T14" s="34">
        <v>10250</v>
      </c>
      <c r="U14" s="40" t="s">
        <v>13</v>
      </c>
      <c r="V14" s="34"/>
      <c r="W14" s="34"/>
      <c r="Y14" s="41" t="s">
        <v>343</v>
      </c>
      <c r="Z14" s="34">
        <v>10250</v>
      </c>
      <c r="AA14" s="40" t="s">
        <v>13</v>
      </c>
      <c r="AB14" s="34"/>
      <c r="AC14" s="34"/>
      <c r="AE14" s="41" t="s">
        <v>343</v>
      </c>
      <c r="AF14" s="34">
        <v>10400</v>
      </c>
      <c r="AG14" s="40" t="s">
        <v>13</v>
      </c>
      <c r="AH14" s="34"/>
      <c r="AI14" s="34"/>
      <c r="AK14" s="41" t="s">
        <v>343</v>
      </c>
      <c r="AL14" s="34">
        <v>10400</v>
      </c>
      <c r="AM14" s="40" t="s">
        <v>13</v>
      </c>
      <c r="AN14" s="34"/>
      <c r="AO14" s="34"/>
      <c r="AW14" s="33" t="s">
        <v>425</v>
      </c>
      <c r="BC14" s="33" t="s">
        <v>425</v>
      </c>
    </row>
    <row r="15" spans="1:59" x14ac:dyDescent="0.25">
      <c r="A15" s="41" t="s">
        <v>344</v>
      </c>
      <c r="B15" s="34">
        <v>9970</v>
      </c>
      <c r="C15" s="40" t="s">
        <v>13</v>
      </c>
      <c r="D15" s="34"/>
      <c r="E15" s="34"/>
      <c r="G15" s="41" t="s">
        <v>344</v>
      </c>
      <c r="H15" s="34">
        <v>9970</v>
      </c>
      <c r="I15" s="40" t="s">
        <v>13</v>
      </c>
      <c r="J15" s="34"/>
      <c r="K15" s="34"/>
      <c r="M15" s="41" t="s">
        <v>344</v>
      </c>
      <c r="N15" s="34">
        <v>9970</v>
      </c>
      <c r="O15" s="40" t="s">
        <v>13</v>
      </c>
      <c r="P15" s="34"/>
      <c r="Q15" s="34"/>
      <c r="S15" s="41" t="s">
        <v>344</v>
      </c>
      <c r="T15" s="34">
        <v>9970</v>
      </c>
      <c r="U15" s="40" t="s">
        <v>13</v>
      </c>
      <c r="V15" s="34"/>
      <c r="W15" s="34"/>
      <c r="Y15" s="41" t="s">
        <v>344</v>
      </c>
      <c r="Z15" s="34">
        <v>9970</v>
      </c>
      <c r="AA15" s="40" t="s">
        <v>13</v>
      </c>
      <c r="AB15" s="34"/>
      <c r="AC15" s="34"/>
      <c r="AE15" s="41" t="s">
        <v>344</v>
      </c>
      <c r="AF15" s="34">
        <v>10000</v>
      </c>
      <c r="AG15" s="40" t="s">
        <v>13</v>
      </c>
      <c r="AH15" s="34"/>
      <c r="AI15" s="34"/>
      <c r="AK15" s="41" t="s">
        <v>344</v>
      </c>
      <c r="AL15" s="34">
        <v>10000</v>
      </c>
      <c r="AM15" s="40" t="s">
        <v>13</v>
      </c>
      <c r="AN15" s="34"/>
      <c r="AO15" s="34"/>
    </row>
    <row r="16" spans="1:59" x14ac:dyDescent="0.25">
      <c r="A16" s="41" t="s">
        <v>13</v>
      </c>
      <c r="B16" s="34"/>
      <c r="C16" s="40" t="s">
        <v>13</v>
      </c>
      <c r="D16" s="34"/>
      <c r="E16" s="34"/>
      <c r="G16" s="41" t="s">
        <v>13</v>
      </c>
      <c r="H16" s="34"/>
      <c r="I16" s="40" t="s">
        <v>13</v>
      </c>
      <c r="J16" s="34"/>
      <c r="K16" s="34"/>
      <c r="M16" s="41" t="s">
        <v>13</v>
      </c>
      <c r="N16" s="34"/>
      <c r="O16" s="40" t="s">
        <v>13</v>
      </c>
      <c r="P16" s="34"/>
      <c r="Q16" s="34"/>
      <c r="S16" s="41" t="s">
        <v>13</v>
      </c>
      <c r="T16" s="34"/>
      <c r="U16" s="40" t="s">
        <v>13</v>
      </c>
      <c r="V16" s="34"/>
      <c r="W16" s="34"/>
      <c r="Y16" s="41" t="s">
        <v>13</v>
      </c>
      <c r="Z16" s="34"/>
      <c r="AA16" s="40" t="s">
        <v>13</v>
      </c>
      <c r="AB16" s="34"/>
      <c r="AC16" s="34"/>
      <c r="AE16" s="41" t="s">
        <v>13</v>
      </c>
      <c r="AF16" s="34"/>
      <c r="AG16" s="40" t="s">
        <v>13</v>
      </c>
      <c r="AH16" s="34"/>
      <c r="AI16" s="34"/>
      <c r="AK16" s="41" t="s">
        <v>13</v>
      </c>
      <c r="AL16" s="34"/>
      <c r="AM16" s="40" t="s">
        <v>13</v>
      </c>
      <c r="AN16" s="34"/>
      <c r="AO16" s="34"/>
      <c r="AQ16" s="33" t="s">
        <v>48</v>
      </c>
      <c r="AW16" s="33" t="s">
        <v>48</v>
      </c>
      <c r="BC16" s="33" t="s">
        <v>48</v>
      </c>
    </row>
    <row r="17" spans="1:59" x14ac:dyDescent="0.25">
      <c r="A17" s="41" t="s">
        <v>345</v>
      </c>
      <c r="B17" s="23">
        <v>4.2</v>
      </c>
      <c r="C17" s="40" t="s">
        <v>13</v>
      </c>
      <c r="D17" s="35"/>
      <c r="E17" s="34"/>
      <c r="G17" s="41" t="s">
        <v>345</v>
      </c>
      <c r="H17" s="23">
        <v>4.2</v>
      </c>
      <c r="I17" s="40" t="s">
        <v>13</v>
      </c>
      <c r="J17" s="35"/>
      <c r="K17" s="34"/>
      <c r="M17" s="41" t="s">
        <v>345</v>
      </c>
      <c r="N17" s="23">
        <v>4.2</v>
      </c>
      <c r="O17" s="40" t="s">
        <v>13</v>
      </c>
      <c r="P17" s="35"/>
      <c r="Q17" s="34"/>
      <c r="S17" s="41" t="s">
        <v>345</v>
      </c>
      <c r="T17" s="23">
        <v>4.2</v>
      </c>
      <c r="U17" s="40" t="s">
        <v>13</v>
      </c>
      <c r="V17" s="35"/>
      <c r="W17" s="34"/>
      <c r="Y17" s="41" t="s">
        <v>345</v>
      </c>
      <c r="Z17" s="23">
        <v>4.2</v>
      </c>
      <c r="AA17" s="40" t="s">
        <v>13</v>
      </c>
      <c r="AB17" s="35"/>
      <c r="AC17" s="34"/>
      <c r="AE17" s="41" t="s">
        <v>345</v>
      </c>
      <c r="AF17" s="23">
        <v>4.2</v>
      </c>
      <c r="AG17" s="40" t="s">
        <v>13</v>
      </c>
      <c r="AH17" s="35"/>
      <c r="AI17" s="34"/>
      <c r="AK17" s="41" t="s">
        <v>345</v>
      </c>
      <c r="AL17" s="23">
        <v>4.2</v>
      </c>
      <c r="AM17" s="40" t="s">
        <v>13</v>
      </c>
      <c r="AN17" s="35"/>
      <c r="AO17" s="34"/>
    </row>
    <row r="18" spans="1:59" x14ac:dyDescent="0.25">
      <c r="A18" s="41" t="s">
        <v>346</v>
      </c>
      <c r="B18" s="23">
        <v>3.4</v>
      </c>
      <c r="C18" s="40" t="s">
        <v>13</v>
      </c>
      <c r="D18" s="35"/>
      <c r="E18" s="34"/>
      <c r="G18" s="41" t="s">
        <v>346</v>
      </c>
      <c r="H18" s="23">
        <v>3.4</v>
      </c>
      <c r="I18" s="40" t="s">
        <v>13</v>
      </c>
      <c r="J18" s="35"/>
      <c r="K18" s="34"/>
      <c r="M18" s="41" t="s">
        <v>346</v>
      </c>
      <c r="N18" s="23">
        <v>3.4</v>
      </c>
      <c r="O18" s="40" t="s">
        <v>13</v>
      </c>
      <c r="P18" s="35"/>
      <c r="Q18" s="34"/>
      <c r="S18" s="41" t="s">
        <v>346</v>
      </c>
      <c r="T18" s="23">
        <v>3.4</v>
      </c>
      <c r="U18" s="40" t="s">
        <v>13</v>
      </c>
      <c r="V18" s="35"/>
      <c r="W18" s="34"/>
      <c r="Y18" s="41" t="s">
        <v>346</v>
      </c>
      <c r="Z18" s="23">
        <v>3.4</v>
      </c>
      <c r="AA18" s="40" t="s">
        <v>13</v>
      </c>
      <c r="AB18" s="35"/>
      <c r="AC18" s="34"/>
      <c r="AE18" s="41" t="s">
        <v>346</v>
      </c>
      <c r="AF18" s="23">
        <v>3.4</v>
      </c>
      <c r="AG18" s="40" t="s">
        <v>13</v>
      </c>
      <c r="AH18" s="35"/>
      <c r="AI18" s="34"/>
      <c r="AK18" s="41" t="s">
        <v>346</v>
      </c>
      <c r="AL18" s="23">
        <v>3.4</v>
      </c>
      <c r="AM18" s="40" t="s">
        <v>13</v>
      </c>
      <c r="AN18" s="35"/>
      <c r="AO18" s="34"/>
      <c r="AQ18" s="32" t="s">
        <v>391</v>
      </c>
      <c r="AW18" s="32" t="s">
        <v>391</v>
      </c>
      <c r="BC18" s="32" t="s">
        <v>391</v>
      </c>
    </row>
    <row r="19" spans="1:59" x14ac:dyDescent="0.25">
      <c r="A19" s="41" t="s">
        <v>13</v>
      </c>
      <c r="B19" s="34"/>
      <c r="C19" s="40" t="s">
        <v>13</v>
      </c>
      <c r="D19" s="34"/>
      <c r="E19" s="34"/>
      <c r="G19" s="41" t="s">
        <v>13</v>
      </c>
      <c r="H19" s="34"/>
      <c r="I19" s="40" t="s">
        <v>13</v>
      </c>
      <c r="J19" s="34"/>
      <c r="K19" s="34"/>
      <c r="M19" s="41" t="s">
        <v>13</v>
      </c>
      <c r="N19" s="34"/>
      <c r="O19" s="40" t="s">
        <v>13</v>
      </c>
      <c r="P19" s="34"/>
      <c r="Q19" s="34"/>
      <c r="S19" s="41" t="s">
        <v>13</v>
      </c>
      <c r="T19" s="34"/>
      <c r="U19" s="40" t="s">
        <v>13</v>
      </c>
      <c r="V19" s="34"/>
      <c r="W19" s="34"/>
      <c r="Y19" s="41" t="s">
        <v>13</v>
      </c>
      <c r="Z19" s="34"/>
      <c r="AA19" s="40" t="s">
        <v>13</v>
      </c>
      <c r="AB19" s="34"/>
      <c r="AC19" s="34"/>
      <c r="AE19" s="41" t="s">
        <v>13</v>
      </c>
      <c r="AF19" s="34"/>
      <c r="AG19" s="40" t="s">
        <v>13</v>
      </c>
      <c r="AH19" s="34"/>
      <c r="AI19" s="34"/>
      <c r="AK19" s="41" t="s">
        <v>13</v>
      </c>
      <c r="AL19" s="34"/>
      <c r="AM19" s="40" t="s">
        <v>13</v>
      </c>
      <c r="AN19" s="34"/>
      <c r="AO19" s="34"/>
      <c r="AQ19" s="33" t="s">
        <v>1</v>
      </c>
      <c r="AR19" s="33" t="s">
        <v>338</v>
      </c>
      <c r="AW19" s="33" t="s">
        <v>1</v>
      </c>
      <c r="AX19" s="33" t="s">
        <v>338</v>
      </c>
      <c r="BC19" s="33" t="s">
        <v>1</v>
      </c>
      <c r="BD19" s="33" t="s">
        <v>338</v>
      </c>
    </row>
    <row r="20" spans="1:59" x14ac:dyDescent="0.25">
      <c r="A20" s="41" t="s">
        <v>347</v>
      </c>
      <c r="B20" s="34">
        <v>9740</v>
      </c>
      <c r="C20" s="40" t="s">
        <v>18</v>
      </c>
      <c r="D20" s="35"/>
      <c r="E20" s="34">
        <f>B20*D20</f>
        <v>0</v>
      </c>
      <c r="G20" s="41" t="s">
        <v>347</v>
      </c>
      <c r="H20" s="34">
        <v>9740</v>
      </c>
      <c r="I20" s="40" t="s">
        <v>18</v>
      </c>
      <c r="J20" s="35"/>
      <c r="K20" s="34">
        <f>H20*J20</f>
        <v>0</v>
      </c>
      <c r="M20" s="41" t="s">
        <v>347</v>
      </c>
      <c r="N20" s="34">
        <v>9740</v>
      </c>
      <c r="O20" s="40" t="s">
        <v>18</v>
      </c>
      <c r="P20" s="35"/>
      <c r="Q20" s="34">
        <f>N20*P20</f>
        <v>0</v>
      </c>
      <c r="S20" s="41" t="s">
        <v>347</v>
      </c>
      <c r="T20" s="34">
        <v>9740</v>
      </c>
      <c r="U20" s="40" t="s">
        <v>18</v>
      </c>
      <c r="V20" s="35">
        <v>2.2197049999999998</v>
      </c>
      <c r="W20" s="34">
        <f>T20*V20</f>
        <v>21619.9267</v>
      </c>
      <c r="Y20" s="41" t="s">
        <v>347</v>
      </c>
      <c r="Z20" s="34">
        <v>9740</v>
      </c>
      <c r="AA20" s="40" t="s">
        <v>18</v>
      </c>
      <c r="AB20" s="35"/>
      <c r="AC20" s="34">
        <f>Z20*AB20</f>
        <v>0</v>
      </c>
      <c r="AE20" s="41" t="s">
        <v>347</v>
      </c>
      <c r="AF20" s="34">
        <v>9900</v>
      </c>
      <c r="AG20" s="40" t="s">
        <v>18</v>
      </c>
      <c r="AH20" s="35"/>
      <c r="AI20" s="34">
        <f>AF20*AH20</f>
        <v>0</v>
      </c>
      <c r="AK20" s="41" t="s">
        <v>347</v>
      </c>
      <c r="AL20" s="34">
        <v>9900</v>
      </c>
      <c r="AM20" s="40" t="s">
        <v>18</v>
      </c>
      <c r="AN20" s="35"/>
      <c r="AO20" s="34">
        <f>AL20*AN20</f>
        <v>0</v>
      </c>
      <c r="AQ20" s="33" t="s">
        <v>3</v>
      </c>
      <c r="AR20" s="33" t="s">
        <v>4</v>
      </c>
      <c r="AW20" s="33" t="s">
        <v>3</v>
      </c>
      <c r="AX20" s="33" t="s">
        <v>4</v>
      </c>
      <c r="BC20" s="33" t="s">
        <v>3</v>
      </c>
      <c r="BD20" s="33" t="s">
        <v>4</v>
      </c>
    </row>
    <row r="21" spans="1:59" x14ac:dyDescent="0.25">
      <c r="A21" s="41" t="s">
        <v>348</v>
      </c>
      <c r="B21" s="34">
        <v>9740</v>
      </c>
      <c r="C21" s="40" t="s">
        <v>18</v>
      </c>
      <c r="D21" s="35"/>
      <c r="E21" s="34">
        <f>B21*D21</f>
        <v>0</v>
      </c>
      <c r="G21" s="41" t="s">
        <v>348</v>
      </c>
      <c r="H21" s="34">
        <v>9740</v>
      </c>
      <c r="I21" s="40" t="s">
        <v>18</v>
      </c>
      <c r="J21" s="35"/>
      <c r="K21" s="34">
        <f>H21*J21</f>
        <v>0</v>
      </c>
      <c r="M21" s="41" t="s">
        <v>348</v>
      </c>
      <c r="N21" s="34">
        <v>9740</v>
      </c>
      <c r="O21" s="40" t="s">
        <v>18</v>
      </c>
      <c r="P21" s="35"/>
      <c r="Q21" s="34">
        <f>N21*P21</f>
        <v>0</v>
      </c>
      <c r="S21" s="41" t="s">
        <v>348</v>
      </c>
      <c r="T21" s="34">
        <v>9740</v>
      </c>
      <c r="U21" s="40" t="s">
        <v>18</v>
      </c>
      <c r="V21" s="35">
        <v>7.5469999999999995E-2</v>
      </c>
      <c r="W21" s="34">
        <f>T21*V21</f>
        <v>735.07779999999991</v>
      </c>
      <c r="Y21" s="41" t="s">
        <v>348</v>
      </c>
      <c r="Z21" s="34">
        <v>9740</v>
      </c>
      <c r="AA21" s="40" t="s">
        <v>18</v>
      </c>
      <c r="AB21" s="35"/>
      <c r="AC21" s="34">
        <f>Z21*AB21</f>
        <v>0</v>
      </c>
      <c r="AE21" s="41" t="s">
        <v>348</v>
      </c>
      <c r="AF21" s="34">
        <v>9900</v>
      </c>
      <c r="AG21" s="40" t="s">
        <v>18</v>
      </c>
      <c r="AH21" s="35"/>
      <c r="AI21" s="34">
        <f>AF21*AH21</f>
        <v>0</v>
      </c>
      <c r="AK21" s="41" t="s">
        <v>348</v>
      </c>
      <c r="AL21" s="34">
        <v>9900</v>
      </c>
      <c r="AM21" s="40" t="s">
        <v>18</v>
      </c>
      <c r="AN21" s="35"/>
      <c r="AO21" s="34">
        <f>AL21*AN21</f>
        <v>0</v>
      </c>
      <c r="AQ21" s="33" t="s">
        <v>5</v>
      </c>
      <c r="AR21" s="33" t="s">
        <v>169</v>
      </c>
      <c r="AW21" s="33" t="s">
        <v>5</v>
      </c>
      <c r="AX21" s="33" t="s">
        <v>169</v>
      </c>
      <c r="BC21" s="33" t="s">
        <v>5</v>
      </c>
      <c r="BD21" s="33" t="s">
        <v>169</v>
      </c>
    </row>
    <row r="22" spans="1:59" x14ac:dyDescent="0.25">
      <c r="A22" s="41" t="s">
        <v>349</v>
      </c>
      <c r="B22" s="34">
        <v>9740</v>
      </c>
      <c r="C22" s="40" t="s">
        <v>18</v>
      </c>
      <c r="D22" s="35"/>
      <c r="E22" s="34"/>
      <c r="G22" s="41" t="s">
        <v>349</v>
      </c>
      <c r="H22" s="34">
        <v>9740</v>
      </c>
      <c r="I22" s="40" t="s">
        <v>18</v>
      </c>
      <c r="J22" s="35"/>
      <c r="K22" s="34"/>
      <c r="M22" s="41" t="s">
        <v>349</v>
      </c>
      <c r="N22" s="34">
        <v>9740</v>
      </c>
      <c r="O22" s="40" t="s">
        <v>18</v>
      </c>
      <c r="P22" s="35"/>
      <c r="Q22" s="34"/>
      <c r="S22" s="41" t="s">
        <v>349</v>
      </c>
      <c r="T22" s="34">
        <v>9740</v>
      </c>
      <c r="U22" s="40" t="s">
        <v>18</v>
      </c>
      <c r="V22" s="35"/>
      <c r="W22" s="34"/>
      <c r="Y22" s="41" t="s">
        <v>349</v>
      </c>
      <c r="Z22" s="34">
        <v>9740</v>
      </c>
      <c r="AA22" s="40" t="s">
        <v>18</v>
      </c>
      <c r="AB22" s="35"/>
      <c r="AC22" s="34"/>
      <c r="AE22" s="41" t="s">
        <v>349</v>
      </c>
      <c r="AF22" s="34">
        <v>9900</v>
      </c>
      <c r="AG22" s="40" t="s">
        <v>18</v>
      </c>
      <c r="AH22" s="35"/>
      <c r="AI22" s="34"/>
      <c r="AK22" s="41" t="s">
        <v>349</v>
      </c>
      <c r="AL22" s="34">
        <v>9900</v>
      </c>
      <c r="AM22" s="40" t="s">
        <v>18</v>
      </c>
      <c r="AN22" s="35"/>
      <c r="AO22" s="34"/>
      <c r="AQ22" s="33" t="s">
        <v>339</v>
      </c>
      <c r="AR22" s="33" t="s">
        <v>340</v>
      </c>
      <c r="AW22" s="33" t="s">
        <v>339</v>
      </c>
      <c r="AX22" s="33" t="s">
        <v>340</v>
      </c>
      <c r="BC22" s="33" t="s">
        <v>339</v>
      </c>
      <c r="BD22" s="33" t="s">
        <v>340</v>
      </c>
    </row>
    <row r="23" spans="1:59" x14ac:dyDescent="0.25">
      <c r="A23" s="41" t="s">
        <v>350</v>
      </c>
      <c r="B23" s="34">
        <v>9740</v>
      </c>
      <c r="C23" s="40" t="s">
        <v>18</v>
      </c>
      <c r="D23" s="35"/>
      <c r="E23" s="34">
        <f>B23*D23</f>
        <v>0</v>
      </c>
      <c r="G23" s="41" t="s">
        <v>350</v>
      </c>
      <c r="H23" s="34">
        <v>9740</v>
      </c>
      <c r="I23" s="40" t="s">
        <v>18</v>
      </c>
      <c r="J23" s="35"/>
      <c r="K23" s="34">
        <f>H23*J23</f>
        <v>0</v>
      </c>
      <c r="M23" s="41" t="s">
        <v>350</v>
      </c>
      <c r="N23" s="34">
        <v>9740</v>
      </c>
      <c r="O23" s="40" t="s">
        <v>18</v>
      </c>
      <c r="P23" s="35"/>
      <c r="Q23" s="34">
        <f>N23*P23</f>
        <v>0</v>
      </c>
      <c r="S23" s="41" t="s">
        <v>350</v>
      </c>
      <c r="T23" s="34">
        <v>9740</v>
      </c>
      <c r="U23" s="40" t="s">
        <v>18</v>
      </c>
      <c r="V23" s="35">
        <v>1.0000000000000001E-5</v>
      </c>
      <c r="W23" s="34">
        <f>T23*V23</f>
        <v>9.7400000000000014E-2</v>
      </c>
      <c r="Y23" s="41" t="s">
        <v>350</v>
      </c>
      <c r="Z23" s="34">
        <v>9740</v>
      </c>
      <c r="AA23" s="40" t="s">
        <v>18</v>
      </c>
      <c r="AB23" s="35"/>
      <c r="AC23" s="34">
        <f>Z23*AB23</f>
        <v>0</v>
      </c>
      <c r="AE23" s="41" t="s">
        <v>416</v>
      </c>
      <c r="AF23" s="34">
        <v>9900</v>
      </c>
      <c r="AG23" s="40" t="s">
        <v>18</v>
      </c>
      <c r="AH23" s="35"/>
      <c r="AI23" s="34">
        <f t="shared" ref="AI23:AI28" si="0">AF23*AH23</f>
        <v>0</v>
      </c>
      <c r="AK23" s="41" t="s">
        <v>416</v>
      </c>
      <c r="AL23" s="34">
        <v>9900</v>
      </c>
      <c r="AM23" s="40" t="s">
        <v>18</v>
      </c>
      <c r="AN23" s="35"/>
      <c r="AO23" s="34">
        <f t="shared" ref="AO23:AO28" si="1">AL23*AN23</f>
        <v>0</v>
      </c>
      <c r="AQ23" s="33" t="s">
        <v>341</v>
      </c>
      <c r="AR23" s="33" t="s">
        <v>407</v>
      </c>
      <c r="AW23" s="33" t="s">
        <v>341</v>
      </c>
      <c r="AX23" s="33" t="s">
        <v>410</v>
      </c>
      <c r="BC23" s="33" t="s">
        <v>341</v>
      </c>
      <c r="BD23" s="33" t="s">
        <v>414</v>
      </c>
    </row>
    <row r="24" spans="1:59" x14ac:dyDescent="0.25">
      <c r="A24" s="41" t="s">
        <v>351</v>
      </c>
      <c r="B24" s="34">
        <v>9740</v>
      </c>
      <c r="C24" s="40" t="s">
        <v>18</v>
      </c>
      <c r="D24" s="35"/>
      <c r="E24" s="34">
        <f>B24*D24</f>
        <v>0</v>
      </c>
      <c r="G24" s="41" t="s">
        <v>351</v>
      </c>
      <c r="H24" s="34">
        <v>9740</v>
      </c>
      <c r="I24" s="40" t="s">
        <v>18</v>
      </c>
      <c r="J24" s="35"/>
      <c r="K24" s="34">
        <f>H24*J24</f>
        <v>0</v>
      </c>
      <c r="M24" s="41" t="s">
        <v>351</v>
      </c>
      <c r="N24" s="34">
        <v>9740</v>
      </c>
      <c r="O24" s="40" t="s">
        <v>18</v>
      </c>
      <c r="P24" s="35"/>
      <c r="Q24" s="34">
        <f>N24*P24</f>
        <v>0</v>
      </c>
      <c r="S24" s="41" t="s">
        <v>351</v>
      </c>
      <c r="T24" s="34">
        <v>9740</v>
      </c>
      <c r="U24" s="40" t="s">
        <v>18</v>
      </c>
      <c r="V24" s="35">
        <v>6.7699999999999996E-2</v>
      </c>
      <c r="W24" s="34">
        <f>T24*V24</f>
        <v>659.39799999999991</v>
      </c>
      <c r="Y24" s="41" t="s">
        <v>351</v>
      </c>
      <c r="Z24" s="34">
        <v>9740</v>
      </c>
      <c r="AA24" s="40" t="s">
        <v>18</v>
      </c>
      <c r="AB24" s="35"/>
      <c r="AC24" s="34">
        <f>Z24*AB24</f>
        <v>0</v>
      </c>
      <c r="AE24" s="41" t="s">
        <v>350</v>
      </c>
      <c r="AF24" s="34">
        <v>9900</v>
      </c>
      <c r="AG24" s="40" t="s">
        <v>18</v>
      </c>
      <c r="AH24" s="35"/>
      <c r="AI24" s="34">
        <f t="shared" si="0"/>
        <v>0</v>
      </c>
      <c r="AK24" s="41" t="s">
        <v>350</v>
      </c>
      <c r="AL24" s="34">
        <v>9900</v>
      </c>
      <c r="AM24" s="40" t="s">
        <v>18</v>
      </c>
      <c r="AN24" s="35"/>
      <c r="AO24" s="34">
        <f t="shared" si="1"/>
        <v>0</v>
      </c>
    </row>
    <row r="25" spans="1:59" x14ac:dyDescent="0.25">
      <c r="A25" s="41" t="s">
        <v>352</v>
      </c>
      <c r="B25" s="34">
        <v>-9740</v>
      </c>
      <c r="C25" s="40" t="s">
        <v>18</v>
      </c>
      <c r="D25" s="35"/>
      <c r="E25" s="34">
        <f>B25*D25</f>
        <v>0</v>
      </c>
      <c r="G25" s="41" t="s">
        <v>352</v>
      </c>
      <c r="H25" s="34">
        <v>-9740</v>
      </c>
      <c r="I25" s="40" t="s">
        <v>18</v>
      </c>
      <c r="J25" s="35"/>
      <c r="K25" s="34">
        <f>H25*J25</f>
        <v>0</v>
      </c>
      <c r="M25" s="41" t="s">
        <v>352</v>
      </c>
      <c r="N25" s="34">
        <v>-9740</v>
      </c>
      <c r="O25" s="40" t="s">
        <v>18</v>
      </c>
      <c r="P25" s="35"/>
      <c r="Q25" s="34">
        <f>N25*P25</f>
        <v>0</v>
      </c>
      <c r="S25" s="41" t="s">
        <v>352</v>
      </c>
      <c r="T25" s="34">
        <v>-9740</v>
      </c>
      <c r="U25" s="40" t="s">
        <v>18</v>
      </c>
      <c r="V25" s="35">
        <v>0.01</v>
      </c>
      <c r="W25" s="34">
        <f>T25*V25</f>
        <v>-97.4</v>
      </c>
      <c r="Y25" s="41" t="s">
        <v>352</v>
      </c>
      <c r="Z25" s="34">
        <v>-9740</v>
      </c>
      <c r="AA25" s="40" t="s">
        <v>18</v>
      </c>
      <c r="AB25" s="35"/>
      <c r="AC25" s="34">
        <f>Z25*AB25</f>
        <v>0</v>
      </c>
      <c r="AE25" s="41" t="s">
        <v>351</v>
      </c>
      <c r="AF25" s="34">
        <v>9900</v>
      </c>
      <c r="AG25" s="40" t="s">
        <v>18</v>
      </c>
      <c r="AH25" s="35"/>
      <c r="AI25" s="34">
        <f t="shared" si="0"/>
        <v>0</v>
      </c>
      <c r="AK25" s="41" t="s">
        <v>351</v>
      </c>
      <c r="AL25" s="34">
        <v>9900</v>
      </c>
      <c r="AM25" s="40" t="s">
        <v>18</v>
      </c>
      <c r="AN25" s="35"/>
      <c r="AO25" s="34">
        <f t="shared" si="1"/>
        <v>0</v>
      </c>
      <c r="AQ25" s="36" t="s">
        <v>11</v>
      </c>
      <c r="AR25" s="37" t="s">
        <v>12</v>
      </c>
      <c r="AS25" s="37" t="s">
        <v>13</v>
      </c>
      <c r="AT25" s="37" t="s">
        <v>14</v>
      </c>
      <c r="AU25" s="37" t="s">
        <v>15</v>
      </c>
      <c r="AW25" s="36" t="s">
        <v>11</v>
      </c>
      <c r="AX25" s="37" t="s">
        <v>12</v>
      </c>
      <c r="AY25" s="37" t="s">
        <v>13</v>
      </c>
      <c r="AZ25" s="37" t="s">
        <v>14</v>
      </c>
      <c r="BA25" s="37" t="s">
        <v>15</v>
      </c>
      <c r="BC25" s="36" t="s">
        <v>11</v>
      </c>
      <c r="BD25" s="37" t="s">
        <v>12</v>
      </c>
      <c r="BE25" s="37" t="s">
        <v>13</v>
      </c>
      <c r="BF25" s="37" t="s">
        <v>14</v>
      </c>
      <c r="BG25" s="37" t="s">
        <v>15</v>
      </c>
    </row>
    <row r="26" spans="1:59" x14ac:dyDescent="0.25">
      <c r="A26" s="41" t="s">
        <v>353</v>
      </c>
      <c r="B26" s="34">
        <v>9740</v>
      </c>
      <c r="C26" s="40" t="s">
        <v>27</v>
      </c>
      <c r="D26" s="35"/>
      <c r="E26" s="34">
        <f>B26*D26</f>
        <v>0</v>
      </c>
      <c r="G26" s="41" t="s">
        <v>353</v>
      </c>
      <c r="H26" s="34">
        <v>9740</v>
      </c>
      <c r="I26" s="40" t="s">
        <v>27</v>
      </c>
      <c r="J26" s="35"/>
      <c r="K26" s="34">
        <f>H26*J26</f>
        <v>0</v>
      </c>
      <c r="M26" s="41" t="s">
        <v>353</v>
      </c>
      <c r="N26" s="34">
        <v>9740</v>
      </c>
      <c r="O26" s="40" t="s">
        <v>27</v>
      </c>
      <c r="P26" s="35"/>
      <c r="Q26" s="34">
        <f>N26*P26</f>
        <v>0</v>
      </c>
      <c r="S26" s="41" t="s">
        <v>353</v>
      </c>
      <c r="T26" s="34">
        <v>9740</v>
      </c>
      <c r="U26" s="40" t="s">
        <v>27</v>
      </c>
      <c r="V26" s="35">
        <v>0.1085</v>
      </c>
      <c r="W26" s="34">
        <f>T26*V26</f>
        <v>1056.79</v>
      </c>
      <c r="Y26" s="41" t="s">
        <v>353</v>
      </c>
      <c r="Z26" s="34">
        <v>9740</v>
      </c>
      <c r="AA26" s="40" t="s">
        <v>27</v>
      </c>
      <c r="AB26" s="35"/>
      <c r="AC26" s="34">
        <f>Z26*AB26</f>
        <v>0</v>
      </c>
      <c r="AE26" s="41" t="s">
        <v>352</v>
      </c>
      <c r="AF26" s="34">
        <v>-9900</v>
      </c>
      <c r="AG26" s="40" t="s">
        <v>18</v>
      </c>
      <c r="AH26" s="35"/>
      <c r="AI26" s="34">
        <f t="shared" si="0"/>
        <v>0</v>
      </c>
      <c r="AK26" s="41" t="s">
        <v>352</v>
      </c>
      <c r="AL26" s="34">
        <v>-9900</v>
      </c>
      <c r="AM26" s="40" t="s">
        <v>18</v>
      </c>
      <c r="AN26" s="35"/>
      <c r="AO26" s="34">
        <f t="shared" si="1"/>
        <v>0</v>
      </c>
    </row>
    <row r="27" spans="1:59" x14ac:dyDescent="0.25">
      <c r="A27" s="41" t="s">
        <v>354</v>
      </c>
      <c r="B27" s="34">
        <v>182</v>
      </c>
      <c r="C27" s="40" t="s">
        <v>18</v>
      </c>
      <c r="D27" s="35"/>
      <c r="E27" s="34">
        <f>B27*D27</f>
        <v>0</v>
      </c>
      <c r="G27" s="41" t="s">
        <v>354</v>
      </c>
      <c r="H27" s="34">
        <v>182</v>
      </c>
      <c r="I27" s="40" t="s">
        <v>18</v>
      </c>
      <c r="J27" s="35"/>
      <c r="K27" s="34">
        <f>H27*J27</f>
        <v>0</v>
      </c>
      <c r="M27" s="41" t="s">
        <v>354</v>
      </c>
      <c r="N27" s="34">
        <v>182</v>
      </c>
      <c r="O27" s="40" t="s">
        <v>18</v>
      </c>
      <c r="P27" s="35"/>
      <c r="Q27" s="34">
        <f>N27*P27</f>
        <v>0</v>
      </c>
      <c r="S27" s="41" t="s">
        <v>354</v>
      </c>
      <c r="T27" s="34">
        <v>182</v>
      </c>
      <c r="U27" s="40" t="s">
        <v>18</v>
      </c>
      <c r="V27" s="35">
        <v>2.3199999999999998</v>
      </c>
      <c r="W27" s="34">
        <f>T27*V27</f>
        <v>422.23999999999995</v>
      </c>
      <c r="Y27" s="41" t="s">
        <v>354</v>
      </c>
      <c r="Z27" s="34">
        <v>182</v>
      </c>
      <c r="AA27" s="40" t="s">
        <v>18</v>
      </c>
      <c r="AB27" s="35"/>
      <c r="AC27" s="34">
        <f>Z27*AB27</f>
        <v>0</v>
      </c>
      <c r="AE27" s="41" t="s">
        <v>353</v>
      </c>
      <c r="AF27" s="34">
        <v>9900</v>
      </c>
      <c r="AG27" s="40" t="s">
        <v>27</v>
      </c>
      <c r="AH27" s="35"/>
      <c r="AI27" s="34">
        <f t="shared" si="0"/>
        <v>0</v>
      </c>
      <c r="AK27" s="41" t="s">
        <v>353</v>
      </c>
      <c r="AL27" s="34">
        <v>9900</v>
      </c>
      <c r="AM27" s="40" t="s">
        <v>27</v>
      </c>
      <c r="AN27" s="35"/>
      <c r="AO27" s="34">
        <f t="shared" si="1"/>
        <v>0</v>
      </c>
      <c r="AQ27" s="33" t="s">
        <v>425</v>
      </c>
      <c r="AW27" s="33" t="s">
        <v>425</v>
      </c>
      <c r="BC27" s="33" t="s">
        <v>425</v>
      </c>
    </row>
    <row r="28" spans="1:59" x14ac:dyDescent="0.25">
      <c r="A28" s="38" t="s">
        <v>355</v>
      </c>
      <c r="B28" s="39"/>
      <c r="C28" s="40" t="s">
        <v>13</v>
      </c>
      <c r="D28" s="39"/>
      <c r="E28" s="39">
        <f>SUM(E20:E27)</f>
        <v>0</v>
      </c>
      <c r="G28" s="38" t="s">
        <v>355</v>
      </c>
      <c r="H28" s="39"/>
      <c r="I28" s="40" t="s">
        <v>13</v>
      </c>
      <c r="J28" s="39"/>
      <c r="K28" s="39">
        <f>SUM(K20:K27)</f>
        <v>0</v>
      </c>
      <c r="M28" s="38" t="s">
        <v>355</v>
      </c>
      <c r="N28" s="39"/>
      <c r="O28" s="40" t="s">
        <v>13</v>
      </c>
      <c r="P28" s="39"/>
      <c r="Q28" s="39">
        <f>SUM(Q20:Q27)</f>
        <v>0</v>
      </c>
      <c r="S28" s="38" t="s">
        <v>355</v>
      </c>
      <c r="T28" s="39"/>
      <c r="U28" s="40" t="s">
        <v>13</v>
      </c>
      <c r="V28" s="39"/>
      <c r="W28" s="39">
        <f>SUM(W20:W27)</f>
        <v>24396.1299</v>
      </c>
      <c r="Y28" s="38" t="s">
        <v>355</v>
      </c>
      <c r="Z28" s="39"/>
      <c r="AA28" s="40" t="s">
        <v>13</v>
      </c>
      <c r="AB28" s="39"/>
      <c r="AC28" s="39">
        <f>SUM(AC20:AC27)</f>
        <v>0</v>
      </c>
      <c r="AE28" s="41" t="s">
        <v>354</v>
      </c>
      <c r="AF28" s="34">
        <v>305</v>
      </c>
      <c r="AG28" s="40" t="s">
        <v>18</v>
      </c>
      <c r="AH28" s="35"/>
      <c r="AI28" s="34">
        <f t="shared" si="0"/>
        <v>0</v>
      </c>
      <c r="AK28" s="41" t="s">
        <v>354</v>
      </c>
      <c r="AL28" s="34">
        <v>305</v>
      </c>
      <c r="AM28" s="40" t="s">
        <v>18</v>
      </c>
      <c r="AN28" s="35"/>
      <c r="AO28" s="34">
        <f t="shared" si="1"/>
        <v>0</v>
      </c>
    </row>
    <row r="29" spans="1:59" x14ac:dyDescent="0.25">
      <c r="A29" s="38" t="s">
        <v>356</v>
      </c>
      <c r="B29" s="39"/>
      <c r="C29" s="40" t="s">
        <v>13</v>
      </c>
      <c r="D29" s="39"/>
      <c r="E29" s="39"/>
      <c r="G29" s="38" t="s">
        <v>356</v>
      </c>
      <c r="H29" s="39"/>
      <c r="I29" s="40" t="s">
        <v>13</v>
      </c>
      <c r="J29" s="39"/>
      <c r="K29" s="39"/>
      <c r="M29" s="38" t="s">
        <v>356</v>
      </c>
      <c r="N29" s="39"/>
      <c r="O29" s="40" t="s">
        <v>13</v>
      </c>
      <c r="P29" s="39"/>
      <c r="Q29" s="39"/>
      <c r="S29" s="38" t="s">
        <v>356</v>
      </c>
      <c r="T29" s="39"/>
      <c r="U29" s="40" t="s">
        <v>13</v>
      </c>
      <c r="V29" s="39"/>
      <c r="W29" s="39"/>
      <c r="Y29" s="38" t="s">
        <v>356</v>
      </c>
      <c r="Z29" s="39"/>
      <c r="AA29" s="40" t="s">
        <v>13</v>
      </c>
      <c r="AB29" s="39"/>
      <c r="AC29" s="39"/>
      <c r="AE29" s="38" t="s">
        <v>355</v>
      </c>
      <c r="AF29" s="39"/>
      <c r="AG29" s="40" t="s">
        <v>13</v>
      </c>
      <c r="AH29" s="39"/>
      <c r="AI29" s="39">
        <f>SUM(AI20:AI28)</f>
        <v>0</v>
      </c>
      <c r="AK29" s="38" t="s">
        <v>355</v>
      </c>
      <c r="AL29" s="39"/>
      <c r="AM29" s="40" t="s">
        <v>13</v>
      </c>
      <c r="AN29" s="39"/>
      <c r="AO29" s="39">
        <f>SUM(AO20:AO28)</f>
        <v>0</v>
      </c>
      <c r="AQ29" s="33" t="s">
        <v>48</v>
      </c>
      <c r="AW29" s="33" t="s">
        <v>48</v>
      </c>
      <c r="BC29" s="33" t="s">
        <v>48</v>
      </c>
    </row>
    <row r="30" spans="1:59" x14ac:dyDescent="0.25">
      <c r="A30" s="41" t="s">
        <v>357</v>
      </c>
      <c r="B30" s="35">
        <v>0.42</v>
      </c>
      <c r="C30" s="40" t="s">
        <v>358</v>
      </c>
      <c r="D30" s="34"/>
      <c r="E30" s="34">
        <f>B30*D30</f>
        <v>0</v>
      </c>
      <c r="G30" s="41" t="s">
        <v>357</v>
      </c>
      <c r="H30" s="35">
        <v>0.42</v>
      </c>
      <c r="I30" s="40" t="s">
        <v>358</v>
      </c>
      <c r="J30" s="34"/>
      <c r="K30" s="34">
        <f>H30*J30</f>
        <v>0</v>
      </c>
      <c r="M30" s="41" t="s">
        <v>357</v>
      </c>
      <c r="N30" s="35">
        <v>0.42</v>
      </c>
      <c r="O30" s="40" t="s">
        <v>358</v>
      </c>
      <c r="P30" s="34"/>
      <c r="Q30" s="34">
        <f>N30*P30</f>
        <v>0</v>
      </c>
      <c r="S30" s="41" t="s">
        <v>357</v>
      </c>
      <c r="T30" s="35">
        <v>0.42</v>
      </c>
      <c r="U30" s="40" t="s">
        <v>358</v>
      </c>
      <c r="V30" s="34">
        <v>5605</v>
      </c>
      <c r="W30" s="34">
        <f>T30*V30</f>
        <v>2354.1</v>
      </c>
      <c r="Y30" s="41" t="s">
        <v>357</v>
      </c>
      <c r="Z30" s="35">
        <v>0.42</v>
      </c>
      <c r="AA30" s="40" t="s">
        <v>358</v>
      </c>
      <c r="AB30" s="34"/>
      <c r="AC30" s="34">
        <f>Z30*AB30</f>
        <v>0</v>
      </c>
      <c r="AE30" s="38" t="s">
        <v>356</v>
      </c>
      <c r="AF30" s="39"/>
      <c r="AG30" s="40" t="s">
        <v>13</v>
      </c>
      <c r="AH30" s="39"/>
      <c r="AI30" s="39"/>
      <c r="AK30" s="38" t="s">
        <v>356</v>
      </c>
      <c r="AL30" s="39"/>
      <c r="AM30" s="40" t="s">
        <v>13</v>
      </c>
      <c r="AN30" s="39"/>
      <c r="AO30" s="39"/>
    </row>
    <row r="31" spans="1:59" x14ac:dyDescent="0.25">
      <c r="A31" s="41" t="s">
        <v>359</v>
      </c>
      <c r="B31" s="35">
        <v>0.05</v>
      </c>
      <c r="C31" s="40" t="s">
        <v>358</v>
      </c>
      <c r="D31" s="34"/>
      <c r="E31" s="34">
        <f>B31*D31</f>
        <v>0</v>
      </c>
      <c r="G31" s="41" t="s">
        <v>359</v>
      </c>
      <c r="H31" s="35">
        <v>0.05</v>
      </c>
      <c r="I31" s="40" t="s">
        <v>358</v>
      </c>
      <c r="J31" s="34"/>
      <c r="K31" s="34">
        <f>H31*J31</f>
        <v>0</v>
      </c>
      <c r="M31" s="41" t="s">
        <v>359</v>
      </c>
      <c r="N31" s="35">
        <v>0.05</v>
      </c>
      <c r="O31" s="40" t="s">
        <v>358</v>
      </c>
      <c r="P31" s="34"/>
      <c r="Q31" s="34">
        <f>N31*P31</f>
        <v>0</v>
      </c>
      <c r="S31" s="41" t="s">
        <v>359</v>
      </c>
      <c r="T31" s="35">
        <v>0.05</v>
      </c>
      <c r="U31" s="40" t="s">
        <v>358</v>
      </c>
      <c r="V31" s="34">
        <v>4600</v>
      </c>
      <c r="W31" s="34">
        <f>T31*V31</f>
        <v>230</v>
      </c>
      <c r="Y31" s="41" t="s">
        <v>359</v>
      </c>
      <c r="Z31" s="35">
        <v>0.05</v>
      </c>
      <c r="AA31" s="40" t="s">
        <v>358</v>
      </c>
      <c r="AB31" s="34"/>
      <c r="AC31" s="34">
        <f>Z31*AB31</f>
        <v>0</v>
      </c>
      <c r="AE31" s="41" t="s">
        <v>357</v>
      </c>
      <c r="AF31" s="35">
        <v>0.42</v>
      </c>
      <c r="AG31" s="40" t="s">
        <v>358</v>
      </c>
      <c r="AH31" s="34"/>
      <c r="AI31" s="34">
        <f>AF31*AH31</f>
        <v>0</v>
      </c>
      <c r="AK31" s="41" t="s">
        <v>357</v>
      </c>
      <c r="AL31" s="35">
        <v>0.42</v>
      </c>
      <c r="AM31" s="40" t="s">
        <v>358</v>
      </c>
      <c r="AN31" s="34"/>
      <c r="AO31" s="34">
        <f>AL31*AN31</f>
        <v>0</v>
      </c>
      <c r="AQ31" s="32" t="s">
        <v>398</v>
      </c>
      <c r="AW31" s="32" t="s">
        <v>398</v>
      </c>
      <c r="BC31" s="32" t="s">
        <v>398</v>
      </c>
    </row>
    <row r="32" spans="1:59" x14ac:dyDescent="0.25">
      <c r="A32" s="41" t="s">
        <v>360</v>
      </c>
      <c r="B32" s="35">
        <v>0.53</v>
      </c>
      <c r="C32" s="40" t="s">
        <v>358</v>
      </c>
      <c r="D32" s="34"/>
      <c r="E32" s="34">
        <f>B32*D32</f>
        <v>0</v>
      </c>
      <c r="G32" s="41" t="s">
        <v>360</v>
      </c>
      <c r="H32" s="35">
        <v>0.53</v>
      </c>
      <c r="I32" s="40" t="s">
        <v>358</v>
      </c>
      <c r="J32" s="34"/>
      <c r="K32" s="34">
        <f>H32*J32</f>
        <v>0</v>
      </c>
      <c r="M32" s="41" t="s">
        <v>360</v>
      </c>
      <c r="N32" s="35">
        <v>0.53</v>
      </c>
      <c r="O32" s="40" t="s">
        <v>358</v>
      </c>
      <c r="P32" s="34"/>
      <c r="Q32" s="34">
        <f>N32*P32</f>
        <v>0</v>
      </c>
      <c r="S32" s="41" t="s">
        <v>360</v>
      </c>
      <c r="T32" s="35">
        <v>0.53</v>
      </c>
      <c r="U32" s="40" t="s">
        <v>358</v>
      </c>
      <c r="V32" s="34">
        <v>812.5</v>
      </c>
      <c r="W32" s="34">
        <f>T32*V32</f>
        <v>430.625</v>
      </c>
      <c r="Y32" s="41" t="s">
        <v>360</v>
      </c>
      <c r="Z32" s="35">
        <v>0.53</v>
      </c>
      <c r="AA32" s="40" t="s">
        <v>358</v>
      </c>
      <c r="AB32" s="34"/>
      <c r="AC32" s="34">
        <f>Z32*AB32</f>
        <v>0</v>
      </c>
      <c r="AE32" s="41" t="s">
        <v>359</v>
      </c>
      <c r="AF32" s="35">
        <v>0.05</v>
      </c>
      <c r="AG32" s="40" t="s">
        <v>358</v>
      </c>
      <c r="AH32" s="34"/>
      <c r="AI32" s="34">
        <f>AF32*AH32</f>
        <v>0</v>
      </c>
      <c r="AK32" s="41" t="s">
        <v>359</v>
      </c>
      <c r="AL32" s="35">
        <v>0.05</v>
      </c>
      <c r="AM32" s="40" t="s">
        <v>358</v>
      </c>
      <c r="AN32" s="34"/>
      <c r="AO32" s="34">
        <f>AL32*AN32</f>
        <v>0</v>
      </c>
      <c r="AQ32" s="33" t="s">
        <v>1</v>
      </c>
      <c r="AR32" s="33" t="s">
        <v>338</v>
      </c>
      <c r="AW32" s="33" t="s">
        <v>1</v>
      </c>
      <c r="AX32" s="33" t="s">
        <v>338</v>
      </c>
      <c r="BC32" s="33" t="s">
        <v>1</v>
      </c>
      <c r="BD32" s="33" t="s">
        <v>338</v>
      </c>
    </row>
    <row r="33" spans="1:59" x14ac:dyDescent="0.25">
      <c r="A33" s="41" t="s">
        <v>361</v>
      </c>
      <c r="B33" s="35">
        <v>0.05</v>
      </c>
      <c r="C33" s="40" t="s">
        <v>358</v>
      </c>
      <c r="D33" s="34"/>
      <c r="E33" s="34">
        <f>B33*D33</f>
        <v>0</v>
      </c>
      <c r="G33" s="41" t="s">
        <v>361</v>
      </c>
      <c r="H33" s="35">
        <v>0.05</v>
      </c>
      <c r="I33" s="40" t="s">
        <v>358</v>
      </c>
      <c r="J33" s="34"/>
      <c r="K33" s="34">
        <f>H33*J33</f>
        <v>0</v>
      </c>
      <c r="M33" s="41" t="s">
        <v>361</v>
      </c>
      <c r="N33" s="35">
        <v>0.05</v>
      </c>
      <c r="O33" s="40" t="s">
        <v>358</v>
      </c>
      <c r="P33" s="34"/>
      <c r="Q33" s="34">
        <f>N33*P33</f>
        <v>0</v>
      </c>
      <c r="S33" s="41" t="s">
        <v>361</v>
      </c>
      <c r="T33" s="35">
        <v>0.05</v>
      </c>
      <c r="U33" s="40" t="s">
        <v>358</v>
      </c>
      <c r="V33" s="34">
        <v>750</v>
      </c>
      <c r="W33" s="34">
        <f>T33*V33</f>
        <v>37.5</v>
      </c>
      <c r="Y33" s="41" t="s">
        <v>361</v>
      </c>
      <c r="Z33" s="35">
        <v>0.05</v>
      </c>
      <c r="AA33" s="40" t="s">
        <v>358</v>
      </c>
      <c r="AB33" s="34"/>
      <c r="AC33" s="34">
        <f>Z33*AB33</f>
        <v>0</v>
      </c>
      <c r="AE33" s="41" t="s">
        <v>360</v>
      </c>
      <c r="AF33" s="35">
        <v>0.53</v>
      </c>
      <c r="AG33" s="40" t="s">
        <v>358</v>
      </c>
      <c r="AH33" s="34"/>
      <c r="AI33" s="34">
        <f>AF33*AH33</f>
        <v>0</v>
      </c>
      <c r="AK33" s="41" t="s">
        <v>360</v>
      </c>
      <c r="AL33" s="35">
        <v>0.53</v>
      </c>
      <c r="AM33" s="40" t="s">
        <v>358</v>
      </c>
      <c r="AN33" s="34"/>
      <c r="AO33" s="34">
        <f>AL33*AN33</f>
        <v>0</v>
      </c>
      <c r="AQ33" s="33" t="s">
        <v>3</v>
      </c>
      <c r="AR33" s="33" t="s">
        <v>4</v>
      </c>
      <c r="AW33" s="33" t="s">
        <v>3</v>
      </c>
      <c r="AX33" s="33" t="s">
        <v>4</v>
      </c>
      <c r="BC33" s="33" t="s">
        <v>3</v>
      </c>
      <c r="BD33" s="33" t="s">
        <v>4</v>
      </c>
    </row>
    <row r="34" spans="1:59" x14ac:dyDescent="0.25">
      <c r="A34" s="41" t="s">
        <v>13</v>
      </c>
      <c r="B34" s="34"/>
      <c r="C34" s="40" t="s">
        <v>13</v>
      </c>
      <c r="D34" s="34"/>
      <c r="E34" s="34"/>
      <c r="G34" s="41" t="s">
        <v>13</v>
      </c>
      <c r="H34" s="34"/>
      <c r="I34" s="40" t="s">
        <v>13</v>
      </c>
      <c r="J34" s="34"/>
      <c r="K34" s="34"/>
      <c r="M34" s="41" t="s">
        <v>13</v>
      </c>
      <c r="N34" s="34"/>
      <c r="O34" s="40" t="s">
        <v>13</v>
      </c>
      <c r="P34" s="34"/>
      <c r="Q34" s="34"/>
      <c r="S34" s="41" t="s">
        <v>13</v>
      </c>
      <c r="T34" s="34"/>
      <c r="U34" s="40" t="s">
        <v>13</v>
      </c>
      <c r="V34" s="34"/>
      <c r="W34" s="34"/>
      <c r="Y34" s="41" t="s">
        <v>13</v>
      </c>
      <c r="Z34" s="34"/>
      <c r="AA34" s="40" t="s">
        <v>13</v>
      </c>
      <c r="AB34" s="34"/>
      <c r="AC34" s="34"/>
      <c r="AE34" s="41" t="s">
        <v>361</v>
      </c>
      <c r="AF34" s="35">
        <v>0.05</v>
      </c>
      <c r="AG34" s="40" t="s">
        <v>358</v>
      </c>
      <c r="AH34" s="34"/>
      <c r="AI34" s="34">
        <f>AF34*AH34</f>
        <v>0</v>
      </c>
      <c r="AK34" s="41" t="s">
        <v>361</v>
      </c>
      <c r="AL34" s="35">
        <v>0.05</v>
      </c>
      <c r="AM34" s="40" t="s">
        <v>358</v>
      </c>
      <c r="AN34" s="34"/>
      <c r="AO34" s="34">
        <f>AL34*AN34</f>
        <v>0</v>
      </c>
      <c r="AQ34" s="33" t="s">
        <v>5</v>
      </c>
      <c r="AR34" s="33" t="s">
        <v>169</v>
      </c>
      <c r="AW34" s="33" t="s">
        <v>5</v>
      </c>
      <c r="AX34" s="33" t="s">
        <v>169</v>
      </c>
      <c r="BC34" s="33" t="s">
        <v>5</v>
      </c>
      <c r="BD34" s="33" t="s">
        <v>169</v>
      </c>
    </row>
    <row r="35" spans="1:59" x14ac:dyDescent="0.25">
      <c r="A35" s="41" t="s">
        <v>362</v>
      </c>
      <c r="B35" s="34"/>
      <c r="C35" s="40" t="s">
        <v>13</v>
      </c>
      <c r="D35" s="34"/>
      <c r="E35" s="34"/>
      <c r="G35" s="41" t="s">
        <v>362</v>
      </c>
      <c r="H35" s="34"/>
      <c r="I35" s="40" t="s">
        <v>13</v>
      </c>
      <c r="J35" s="34"/>
      <c r="K35" s="34"/>
      <c r="M35" s="41" t="s">
        <v>362</v>
      </c>
      <c r="N35" s="34"/>
      <c r="O35" s="40" t="s">
        <v>13</v>
      </c>
      <c r="P35" s="34"/>
      <c r="Q35" s="34"/>
      <c r="S35" s="41" t="s">
        <v>362</v>
      </c>
      <c r="T35" s="34"/>
      <c r="U35" s="40" t="s">
        <v>13</v>
      </c>
      <c r="V35" s="34"/>
      <c r="W35" s="34"/>
      <c r="Y35" s="41" t="s">
        <v>362</v>
      </c>
      <c r="Z35" s="34"/>
      <c r="AA35" s="40" t="s">
        <v>13</v>
      </c>
      <c r="AB35" s="34"/>
      <c r="AC35" s="34"/>
      <c r="AE35" s="41" t="s">
        <v>13</v>
      </c>
      <c r="AF35" s="34"/>
      <c r="AG35" s="40" t="s">
        <v>13</v>
      </c>
      <c r="AH35" s="34"/>
      <c r="AI35" s="34"/>
      <c r="AK35" s="41" t="s">
        <v>13</v>
      </c>
      <c r="AL35" s="34"/>
      <c r="AM35" s="40" t="s">
        <v>13</v>
      </c>
      <c r="AN35" s="34"/>
      <c r="AO35" s="34"/>
      <c r="AQ35" s="33" t="s">
        <v>339</v>
      </c>
      <c r="AR35" s="33" t="s">
        <v>340</v>
      </c>
      <c r="AW35" s="33" t="s">
        <v>339</v>
      </c>
      <c r="AX35" s="33" t="s">
        <v>340</v>
      </c>
      <c r="BC35" s="33" t="s">
        <v>339</v>
      </c>
      <c r="BD35" s="33" t="s">
        <v>340</v>
      </c>
    </row>
    <row r="36" spans="1:59" x14ac:dyDescent="0.25">
      <c r="A36" s="41" t="s">
        <v>13</v>
      </c>
      <c r="B36" s="34"/>
      <c r="C36" s="40" t="s">
        <v>13</v>
      </c>
      <c r="D36" s="34"/>
      <c r="E36" s="34"/>
      <c r="G36" s="41" t="s">
        <v>13</v>
      </c>
      <c r="H36" s="34"/>
      <c r="I36" s="40" t="s">
        <v>13</v>
      </c>
      <c r="J36" s="34"/>
      <c r="K36" s="34"/>
      <c r="M36" s="41" t="s">
        <v>13</v>
      </c>
      <c r="N36" s="34"/>
      <c r="O36" s="40" t="s">
        <v>13</v>
      </c>
      <c r="P36" s="34"/>
      <c r="Q36" s="34"/>
      <c r="S36" s="41" t="s">
        <v>13</v>
      </c>
      <c r="T36" s="34"/>
      <c r="U36" s="40" t="s">
        <v>13</v>
      </c>
      <c r="V36" s="34"/>
      <c r="W36" s="34"/>
      <c r="Y36" s="41" t="s">
        <v>13</v>
      </c>
      <c r="Z36" s="34"/>
      <c r="AA36" s="40" t="s">
        <v>13</v>
      </c>
      <c r="AB36" s="34"/>
      <c r="AC36" s="34"/>
      <c r="AE36" s="41" t="s">
        <v>362</v>
      </c>
      <c r="AF36" s="34"/>
      <c r="AG36" s="40" t="s">
        <v>13</v>
      </c>
      <c r="AH36" s="34"/>
      <c r="AI36" s="34"/>
      <c r="AK36" s="41" t="s">
        <v>362</v>
      </c>
      <c r="AL36" s="34"/>
      <c r="AM36" s="40" t="s">
        <v>13</v>
      </c>
      <c r="AN36" s="34"/>
      <c r="AO36" s="34"/>
      <c r="AQ36" s="33" t="s">
        <v>341</v>
      </c>
      <c r="AR36" s="33" t="s">
        <v>407</v>
      </c>
      <c r="AW36" s="33" t="s">
        <v>341</v>
      </c>
      <c r="AX36" s="33" t="s">
        <v>410</v>
      </c>
      <c r="BC36" s="33" t="s">
        <v>341</v>
      </c>
      <c r="BD36" s="33" t="s">
        <v>414</v>
      </c>
    </row>
    <row r="37" spans="1:59" x14ac:dyDescent="0.25">
      <c r="A37" s="38" t="s">
        <v>363</v>
      </c>
      <c r="B37" s="39"/>
      <c r="C37" s="40" t="s">
        <v>13</v>
      </c>
      <c r="D37" s="39"/>
      <c r="E37" s="39">
        <f>SUM(E28:E36)</f>
        <v>0</v>
      </c>
      <c r="G37" s="38" t="s">
        <v>363</v>
      </c>
      <c r="H37" s="39"/>
      <c r="I37" s="40" t="s">
        <v>13</v>
      </c>
      <c r="J37" s="39"/>
      <c r="K37" s="39">
        <f>SUM(K28:K36)</f>
        <v>0</v>
      </c>
      <c r="M37" s="38" t="s">
        <v>363</v>
      </c>
      <c r="N37" s="39"/>
      <c r="O37" s="40" t="s">
        <v>13</v>
      </c>
      <c r="P37" s="39"/>
      <c r="Q37" s="39">
        <f>SUM(Q28:Q36)</f>
        <v>0</v>
      </c>
      <c r="S37" s="38" t="s">
        <v>363</v>
      </c>
      <c r="T37" s="39"/>
      <c r="U37" s="40" t="s">
        <v>13</v>
      </c>
      <c r="V37" s="39"/>
      <c r="W37" s="39">
        <f>SUM(W28:W36)</f>
        <v>27448.354899999998</v>
      </c>
      <c r="Y37" s="38" t="s">
        <v>363</v>
      </c>
      <c r="Z37" s="39"/>
      <c r="AA37" s="40" t="s">
        <v>13</v>
      </c>
      <c r="AB37" s="39"/>
      <c r="AC37" s="39">
        <f>SUM(AC28:AC36)</f>
        <v>0</v>
      </c>
      <c r="AE37" s="41" t="s">
        <v>13</v>
      </c>
      <c r="AF37" s="34"/>
      <c r="AG37" s="40" t="s">
        <v>13</v>
      </c>
      <c r="AH37" s="34"/>
      <c r="AI37" s="34"/>
      <c r="AK37" s="41" t="s">
        <v>13</v>
      </c>
      <c r="AL37" s="34"/>
      <c r="AM37" s="40" t="s">
        <v>13</v>
      </c>
      <c r="AN37" s="34"/>
      <c r="AO37" s="34"/>
    </row>
    <row r="38" spans="1:59" x14ac:dyDescent="0.25">
      <c r="A38" s="41" t="s">
        <v>13</v>
      </c>
      <c r="B38" s="34"/>
      <c r="C38" s="40" t="s">
        <v>13</v>
      </c>
      <c r="D38" s="34"/>
      <c r="E38" s="34"/>
      <c r="G38" s="41" t="s">
        <v>13</v>
      </c>
      <c r="H38" s="34"/>
      <c r="I38" s="40" t="s">
        <v>13</v>
      </c>
      <c r="J38" s="34"/>
      <c r="K38" s="34"/>
      <c r="M38" s="41" t="s">
        <v>13</v>
      </c>
      <c r="N38" s="34"/>
      <c r="O38" s="40" t="s">
        <v>13</v>
      </c>
      <c r="P38" s="34"/>
      <c r="Q38" s="34"/>
      <c r="S38" s="41" t="s">
        <v>13</v>
      </c>
      <c r="T38" s="34"/>
      <c r="U38" s="40" t="s">
        <v>13</v>
      </c>
      <c r="V38" s="34"/>
      <c r="W38" s="34"/>
      <c r="Y38" s="41" t="s">
        <v>13</v>
      </c>
      <c r="Z38" s="34"/>
      <c r="AA38" s="40" t="s">
        <v>13</v>
      </c>
      <c r="AB38" s="34"/>
      <c r="AC38" s="34"/>
      <c r="AE38" s="38" t="s">
        <v>363</v>
      </c>
      <c r="AF38" s="39"/>
      <c r="AG38" s="40" t="s">
        <v>13</v>
      </c>
      <c r="AH38" s="39"/>
      <c r="AI38" s="39">
        <f>SUM(AI29:AI37)</f>
        <v>0</v>
      </c>
      <c r="AK38" s="38" t="s">
        <v>363</v>
      </c>
      <c r="AL38" s="39"/>
      <c r="AM38" s="40" t="s">
        <v>13</v>
      </c>
      <c r="AN38" s="39"/>
      <c r="AO38" s="39">
        <f>SUM(AO29:AO37)</f>
        <v>0</v>
      </c>
      <c r="AQ38" s="36" t="s">
        <v>11</v>
      </c>
      <c r="AR38" s="37" t="s">
        <v>12</v>
      </c>
      <c r="AS38" s="37" t="s">
        <v>13</v>
      </c>
      <c r="AT38" s="37" t="s">
        <v>14</v>
      </c>
      <c r="AU38" s="37" t="s">
        <v>15</v>
      </c>
      <c r="AW38" s="36" t="s">
        <v>11</v>
      </c>
      <c r="AX38" s="37" t="s">
        <v>12</v>
      </c>
      <c r="AY38" s="37" t="s">
        <v>13</v>
      </c>
      <c r="AZ38" s="37" t="s">
        <v>14</v>
      </c>
      <c r="BA38" s="37" t="s">
        <v>15</v>
      </c>
      <c r="BC38" s="36" t="s">
        <v>11</v>
      </c>
      <c r="BD38" s="37" t="s">
        <v>12</v>
      </c>
      <c r="BE38" s="37" t="s">
        <v>13</v>
      </c>
      <c r="BF38" s="37" t="s">
        <v>14</v>
      </c>
      <c r="BG38" s="37" t="s">
        <v>15</v>
      </c>
    </row>
    <row r="39" spans="1:59" x14ac:dyDescent="0.25">
      <c r="A39" s="38" t="s">
        <v>21</v>
      </c>
      <c r="B39" s="39"/>
      <c r="C39" s="40" t="s">
        <v>13</v>
      </c>
      <c r="D39" s="39"/>
      <c r="E39" s="39"/>
      <c r="G39" s="38" t="s">
        <v>21</v>
      </c>
      <c r="H39" s="39"/>
      <c r="I39" s="40" t="s">
        <v>13</v>
      </c>
      <c r="J39" s="39"/>
      <c r="K39" s="39"/>
      <c r="M39" s="38" t="s">
        <v>21</v>
      </c>
      <c r="N39" s="39"/>
      <c r="O39" s="40" t="s">
        <v>13</v>
      </c>
      <c r="P39" s="39"/>
      <c r="Q39" s="39"/>
      <c r="S39" s="38" t="s">
        <v>21</v>
      </c>
      <c r="T39" s="39"/>
      <c r="U39" s="40" t="s">
        <v>13</v>
      </c>
      <c r="V39" s="39"/>
      <c r="W39" s="39"/>
      <c r="Y39" s="38" t="s">
        <v>21</v>
      </c>
      <c r="Z39" s="39"/>
      <c r="AA39" s="40" t="s">
        <v>13</v>
      </c>
      <c r="AB39" s="39"/>
      <c r="AC39" s="39"/>
      <c r="AE39" s="41" t="s">
        <v>13</v>
      </c>
      <c r="AF39" s="34"/>
      <c r="AG39" s="40" t="s">
        <v>13</v>
      </c>
      <c r="AH39" s="34"/>
      <c r="AI39" s="34"/>
      <c r="AK39" s="41" t="s">
        <v>13</v>
      </c>
      <c r="AL39" s="34"/>
      <c r="AM39" s="40" t="s">
        <v>13</v>
      </c>
      <c r="AN39" s="34"/>
      <c r="AO39" s="34"/>
    </row>
    <row r="40" spans="1:59" x14ac:dyDescent="0.25">
      <c r="A40" s="41" t="s">
        <v>364</v>
      </c>
      <c r="B40" s="34">
        <v>-645</v>
      </c>
      <c r="C40" s="40" t="s">
        <v>18</v>
      </c>
      <c r="D40" s="35"/>
      <c r="E40" s="34">
        <f t="shared" ref="E40:E45" si="2">B40*D40</f>
        <v>0</v>
      </c>
      <c r="G40" s="41" t="s">
        <v>364</v>
      </c>
      <c r="H40" s="34">
        <v>-520</v>
      </c>
      <c r="I40" s="40" t="s">
        <v>18</v>
      </c>
      <c r="J40" s="35"/>
      <c r="K40" s="34">
        <f t="shared" ref="K40:K45" si="3">H40*J40</f>
        <v>0</v>
      </c>
      <c r="M40" s="41" t="s">
        <v>364</v>
      </c>
      <c r="N40" s="34">
        <v>-645</v>
      </c>
      <c r="O40" s="40" t="s">
        <v>18</v>
      </c>
      <c r="P40" s="35"/>
      <c r="Q40" s="34">
        <f t="shared" ref="Q40:Q45" si="4">N40*P40</f>
        <v>0</v>
      </c>
      <c r="S40" s="41" t="s">
        <v>364</v>
      </c>
      <c r="T40" s="34">
        <v>-717</v>
      </c>
      <c r="U40" s="40" t="s">
        <v>18</v>
      </c>
      <c r="V40" s="35">
        <v>1.74</v>
      </c>
      <c r="W40" s="34">
        <f t="shared" ref="W40:W45" si="5">T40*V40</f>
        <v>-1247.58</v>
      </c>
      <c r="Y40" s="41" t="s">
        <v>364</v>
      </c>
      <c r="Z40" s="34">
        <v>-694</v>
      </c>
      <c r="AA40" s="40" t="s">
        <v>18</v>
      </c>
      <c r="AB40" s="35"/>
      <c r="AC40" s="34">
        <f t="shared" ref="AC40:AC45" si="6">Z40*AB40</f>
        <v>0</v>
      </c>
      <c r="AE40" s="38" t="s">
        <v>21</v>
      </c>
      <c r="AF40" s="39"/>
      <c r="AG40" s="40" t="s">
        <v>13</v>
      </c>
      <c r="AH40" s="39"/>
      <c r="AI40" s="39"/>
      <c r="AK40" s="38" t="s">
        <v>21</v>
      </c>
      <c r="AL40" s="39"/>
      <c r="AM40" s="40" t="s">
        <v>13</v>
      </c>
      <c r="AN40" s="39"/>
      <c r="AO40" s="39"/>
    </row>
    <row r="41" spans="1:59" x14ac:dyDescent="0.25">
      <c r="A41" s="41" t="s">
        <v>365</v>
      </c>
      <c r="B41" s="34">
        <v>-468</v>
      </c>
      <c r="C41" s="40" t="s">
        <v>18</v>
      </c>
      <c r="D41" s="35"/>
      <c r="E41" s="34">
        <f t="shared" si="2"/>
        <v>0</v>
      </c>
      <c r="G41" s="41" t="s">
        <v>365</v>
      </c>
      <c r="H41" s="34">
        <v>-644</v>
      </c>
      <c r="I41" s="40" t="s">
        <v>18</v>
      </c>
      <c r="J41" s="35"/>
      <c r="K41" s="34">
        <f t="shared" si="3"/>
        <v>0</v>
      </c>
      <c r="M41" s="41" t="s">
        <v>365</v>
      </c>
      <c r="N41" s="34">
        <v>-455</v>
      </c>
      <c r="O41" s="40" t="s">
        <v>18</v>
      </c>
      <c r="P41" s="35"/>
      <c r="Q41" s="34">
        <f t="shared" si="4"/>
        <v>0</v>
      </c>
      <c r="S41" s="41" t="s">
        <v>365</v>
      </c>
      <c r="T41" s="34">
        <v>-580</v>
      </c>
      <c r="U41" s="40" t="s">
        <v>18</v>
      </c>
      <c r="V41" s="35">
        <v>2.5750000000000002</v>
      </c>
      <c r="W41" s="34">
        <f t="shared" si="5"/>
        <v>-1493.5</v>
      </c>
      <c r="Y41" s="41" t="s">
        <v>365</v>
      </c>
      <c r="Z41" s="34">
        <v>-372</v>
      </c>
      <c r="AA41" s="40" t="s">
        <v>18</v>
      </c>
      <c r="AB41" s="35"/>
      <c r="AC41" s="34">
        <f t="shared" si="6"/>
        <v>0</v>
      </c>
      <c r="AE41" s="41" t="s">
        <v>364</v>
      </c>
      <c r="AF41" s="34">
        <v>-1100</v>
      </c>
      <c r="AG41" s="40" t="s">
        <v>18</v>
      </c>
      <c r="AH41" s="35"/>
      <c r="AI41" s="34">
        <f t="shared" ref="AI41:AI46" si="7">AF41*AH41</f>
        <v>0</v>
      </c>
      <c r="AK41" s="41" t="s">
        <v>364</v>
      </c>
      <c r="AL41" s="34">
        <v>-1050</v>
      </c>
      <c r="AM41" s="40" t="s">
        <v>18</v>
      </c>
      <c r="AN41" s="35"/>
      <c r="AO41" s="34">
        <f t="shared" ref="AO41:AO46" si="8">AL41*AN41</f>
        <v>0</v>
      </c>
    </row>
    <row r="42" spans="1:59" x14ac:dyDescent="0.25">
      <c r="A42" s="41" t="s">
        <v>366</v>
      </c>
      <c r="B42" s="34">
        <v>-1021</v>
      </c>
      <c r="C42" s="40" t="s">
        <v>18</v>
      </c>
      <c r="D42" s="35"/>
      <c r="E42" s="34">
        <f t="shared" si="2"/>
        <v>0</v>
      </c>
      <c r="G42" s="41" t="s">
        <v>366</v>
      </c>
      <c r="H42" s="34">
        <v>-974</v>
      </c>
      <c r="I42" s="40" t="s">
        <v>18</v>
      </c>
      <c r="J42" s="35"/>
      <c r="K42" s="34">
        <f t="shared" si="3"/>
        <v>0</v>
      </c>
      <c r="M42" s="41" t="s">
        <v>366</v>
      </c>
      <c r="N42" s="34">
        <v>-1209</v>
      </c>
      <c r="O42" s="40" t="s">
        <v>18</v>
      </c>
      <c r="P42" s="35"/>
      <c r="Q42" s="34">
        <f t="shared" si="4"/>
        <v>0</v>
      </c>
      <c r="S42" s="41" t="s">
        <v>366</v>
      </c>
      <c r="T42" s="34">
        <v>-1200</v>
      </c>
      <c r="U42" s="40" t="s">
        <v>18</v>
      </c>
      <c r="V42" s="35">
        <v>1.8</v>
      </c>
      <c r="W42" s="34">
        <f t="shared" si="5"/>
        <v>-2160</v>
      </c>
      <c r="Y42" s="41" t="s">
        <v>366</v>
      </c>
      <c r="Z42" s="34">
        <v>-936</v>
      </c>
      <c r="AA42" s="40" t="s">
        <v>18</v>
      </c>
      <c r="AB42" s="35"/>
      <c r="AC42" s="34">
        <f t="shared" si="6"/>
        <v>0</v>
      </c>
      <c r="AE42" s="41" t="s">
        <v>417</v>
      </c>
      <c r="AF42" s="34">
        <v>-300</v>
      </c>
      <c r="AG42" s="40" t="s">
        <v>18</v>
      </c>
      <c r="AH42" s="35"/>
      <c r="AI42" s="34">
        <f t="shared" si="7"/>
        <v>0</v>
      </c>
      <c r="AK42" s="41" t="s">
        <v>417</v>
      </c>
      <c r="AL42" s="34">
        <v>-400</v>
      </c>
      <c r="AM42" s="40" t="s">
        <v>18</v>
      </c>
      <c r="AN42" s="35"/>
      <c r="AO42" s="34">
        <f t="shared" si="8"/>
        <v>0</v>
      </c>
      <c r="AQ42" s="33" t="s">
        <v>48</v>
      </c>
      <c r="AW42" s="33" t="s">
        <v>48</v>
      </c>
      <c r="BC42" s="33" t="s">
        <v>48</v>
      </c>
    </row>
    <row r="43" spans="1:59" x14ac:dyDescent="0.25">
      <c r="A43" s="41" t="s">
        <v>367</v>
      </c>
      <c r="B43" s="34">
        <v>-1465</v>
      </c>
      <c r="C43" s="40" t="s">
        <v>18</v>
      </c>
      <c r="D43" s="35"/>
      <c r="E43" s="34">
        <f t="shared" si="2"/>
        <v>0</v>
      </c>
      <c r="G43" s="41" t="s">
        <v>367</v>
      </c>
      <c r="H43" s="34">
        <v>-1290</v>
      </c>
      <c r="I43" s="40" t="s">
        <v>18</v>
      </c>
      <c r="J43" s="35"/>
      <c r="K43" s="34">
        <f t="shared" si="3"/>
        <v>0</v>
      </c>
      <c r="M43" s="41" t="s">
        <v>367</v>
      </c>
      <c r="N43" s="34">
        <v>-1465</v>
      </c>
      <c r="O43" s="40" t="s">
        <v>18</v>
      </c>
      <c r="P43" s="35"/>
      <c r="Q43" s="34">
        <f t="shared" si="4"/>
        <v>0</v>
      </c>
      <c r="S43" s="41" t="s">
        <v>367</v>
      </c>
      <c r="T43" s="34">
        <v>-148</v>
      </c>
      <c r="U43" s="40" t="s">
        <v>18</v>
      </c>
      <c r="V43" s="35">
        <v>1.18</v>
      </c>
      <c r="W43" s="34">
        <f t="shared" si="5"/>
        <v>-174.64</v>
      </c>
      <c r="Y43" s="41" t="s">
        <v>367</v>
      </c>
      <c r="Z43" s="34">
        <v>-1465</v>
      </c>
      <c r="AA43" s="40" t="s">
        <v>18</v>
      </c>
      <c r="AB43" s="35"/>
      <c r="AC43" s="34">
        <f t="shared" si="6"/>
        <v>0</v>
      </c>
      <c r="AE43" s="41" t="s">
        <v>367</v>
      </c>
      <c r="AF43" s="34">
        <v>-1700</v>
      </c>
      <c r="AG43" s="40" t="s">
        <v>18</v>
      </c>
      <c r="AH43" s="35"/>
      <c r="AI43" s="34">
        <f t="shared" si="7"/>
        <v>0</v>
      </c>
      <c r="AK43" s="41" t="s">
        <v>367</v>
      </c>
      <c r="AL43" s="34">
        <v>-1550</v>
      </c>
      <c r="AM43" s="40" t="s">
        <v>18</v>
      </c>
      <c r="AN43" s="35"/>
      <c r="AO43" s="34">
        <f t="shared" si="8"/>
        <v>0</v>
      </c>
    </row>
    <row r="44" spans="1:59" x14ac:dyDescent="0.25">
      <c r="A44" s="41" t="s">
        <v>368</v>
      </c>
      <c r="B44" s="34">
        <v>-55</v>
      </c>
      <c r="C44" s="40" t="s">
        <v>18</v>
      </c>
      <c r="D44" s="35"/>
      <c r="E44" s="34">
        <f t="shared" si="2"/>
        <v>0</v>
      </c>
      <c r="G44" s="41" t="s">
        <v>368</v>
      </c>
      <c r="H44" s="34">
        <v>-55</v>
      </c>
      <c r="I44" s="40" t="s">
        <v>18</v>
      </c>
      <c r="J44" s="35"/>
      <c r="K44" s="34">
        <f t="shared" si="3"/>
        <v>0</v>
      </c>
      <c r="M44" s="41" t="s">
        <v>368</v>
      </c>
      <c r="N44" s="34">
        <v>-55</v>
      </c>
      <c r="O44" s="40" t="s">
        <v>18</v>
      </c>
      <c r="P44" s="35"/>
      <c r="Q44" s="34">
        <f t="shared" si="4"/>
        <v>0</v>
      </c>
      <c r="S44" s="41" t="s">
        <v>368</v>
      </c>
      <c r="T44" s="34">
        <v>-55</v>
      </c>
      <c r="U44" s="40" t="s">
        <v>18</v>
      </c>
      <c r="V44" s="35">
        <v>1.6</v>
      </c>
      <c r="W44" s="34">
        <f t="shared" si="5"/>
        <v>-88</v>
      </c>
      <c r="Y44" s="41" t="s">
        <v>368</v>
      </c>
      <c r="Z44" s="34">
        <v>-55</v>
      </c>
      <c r="AA44" s="40" t="s">
        <v>18</v>
      </c>
      <c r="AB44" s="35"/>
      <c r="AC44" s="34">
        <f t="shared" si="6"/>
        <v>0</v>
      </c>
      <c r="AE44" s="41" t="s">
        <v>64</v>
      </c>
      <c r="AF44" s="34">
        <v>-520</v>
      </c>
      <c r="AG44" s="40" t="s">
        <v>18</v>
      </c>
      <c r="AH44" s="35"/>
      <c r="AI44" s="34">
        <f t="shared" si="7"/>
        <v>0</v>
      </c>
      <c r="AK44" s="41" t="s">
        <v>64</v>
      </c>
      <c r="AL44" s="34">
        <v>-455</v>
      </c>
      <c r="AM44" s="40" t="s">
        <v>18</v>
      </c>
      <c r="AN44" s="35"/>
      <c r="AO44" s="34">
        <f t="shared" si="8"/>
        <v>0</v>
      </c>
      <c r="AQ44" s="32" t="s">
        <v>404</v>
      </c>
      <c r="AW44" s="32" t="s">
        <v>404</v>
      </c>
      <c r="BC44" s="32" t="s">
        <v>404</v>
      </c>
    </row>
    <row r="45" spans="1:59" x14ac:dyDescent="0.25">
      <c r="A45" s="41" t="s">
        <v>369</v>
      </c>
      <c r="B45" s="34">
        <v>-182</v>
      </c>
      <c r="C45" s="40" t="s">
        <v>18</v>
      </c>
      <c r="D45" s="35"/>
      <c r="E45" s="34">
        <f t="shared" si="2"/>
        <v>0</v>
      </c>
      <c r="G45" s="41" t="s">
        <v>369</v>
      </c>
      <c r="H45" s="34">
        <v>-182</v>
      </c>
      <c r="I45" s="40" t="s">
        <v>18</v>
      </c>
      <c r="J45" s="35"/>
      <c r="K45" s="34">
        <f t="shared" si="3"/>
        <v>0</v>
      </c>
      <c r="M45" s="41" t="s">
        <v>369</v>
      </c>
      <c r="N45" s="34">
        <v>-182</v>
      </c>
      <c r="O45" s="40" t="s">
        <v>18</v>
      </c>
      <c r="P45" s="35"/>
      <c r="Q45" s="34">
        <f t="shared" si="4"/>
        <v>0</v>
      </c>
      <c r="S45" s="41" t="s">
        <v>369</v>
      </c>
      <c r="T45" s="34">
        <v>-182</v>
      </c>
      <c r="U45" s="40" t="s">
        <v>18</v>
      </c>
      <c r="V45" s="35">
        <v>2.3199999999999998</v>
      </c>
      <c r="W45" s="34">
        <f t="shared" si="5"/>
        <v>-422.23999999999995</v>
      </c>
      <c r="Y45" s="41" t="s">
        <v>369</v>
      </c>
      <c r="Z45" s="34">
        <v>-182</v>
      </c>
      <c r="AA45" s="40" t="s">
        <v>18</v>
      </c>
      <c r="AB45" s="35"/>
      <c r="AC45" s="34">
        <f t="shared" si="6"/>
        <v>0</v>
      </c>
      <c r="AE45" s="41" t="s">
        <v>418</v>
      </c>
      <c r="AF45" s="34">
        <v>-40</v>
      </c>
      <c r="AG45" s="40" t="s">
        <v>18</v>
      </c>
      <c r="AH45" s="35"/>
      <c r="AI45" s="34">
        <f t="shared" si="7"/>
        <v>0</v>
      </c>
      <c r="AK45" s="41" t="s">
        <v>418</v>
      </c>
      <c r="AL45" s="34">
        <v>-40</v>
      </c>
      <c r="AM45" s="40" t="s">
        <v>18</v>
      </c>
      <c r="AN45" s="35"/>
      <c r="AO45" s="34">
        <f t="shared" si="8"/>
        <v>0</v>
      </c>
      <c r="AQ45" s="33" t="s">
        <v>1</v>
      </c>
      <c r="AR45" s="33" t="s">
        <v>338</v>
      </c>
      <c r="AW45" s="33" t="s">
        <v>1</v>
      </c>
      <c r="AX45" s="33" t="s">
        <v>338</v>
      </c>
      <c r="BC45" s="33" t="s">
        <v>1</v>
      </c>
      <c r="BD45" s="33" t="s">
        <v>338</v>
      </c>
    </row>
    <row r="46" spans="1:59" x14ac:dyDescent="0.25">
      <c r="A46" s="41" t="s">
        <v>370</v>
      </c>
      <c r="B46" s="34"/>
      <c r="C46" s="40" t="s">
        <v>18</v>
      </c>
      <c r="D46" s="34"/>
      <c r="E46" s="34">
        <v>-350</v>
      </c>
      <c r="G46" s="41" t="s">
        <v>370</v>
      </c>
      <c r="H46" s="34"/>
      <c r="I46" s="40" t="s">
        <v>18</v>
      </c>
      <c r="J46" s="34"/>
      <c r="K46" s="34">
        <v>-350</v>
      </c>
      <c r="M46" s="41" t="s">
        <v>370</v>
      </c>
      <c r="N46" s="34"/>
      <c r="O46" s="40" t="s">
        <v>18</v>
      </c>
      <c r="P46" s="34"/>
      <c r="Q46" s="34">
        <v>-350</v>
      </c>
      <c r="S46" s="41" t="s">
        <v>370</v>
      </c>
      <c r="T46" s="34"/>
      <c r="U46" s="40" t="s">
        <v>18</v>
      </c>
      <c r="V46" s="34"/>
      <c r="W46" s="34">
        <v>-350</v>
      </c>
      <c r="Y46" s="41" t="s">
        <v>370</v>
      </c>
      <c r="Z46" s="34"/>
      <c r="AA46" s="40" t="s">
        <v>18</v>
      </c>
      <c r="AB46" s="34"/>
      <c r="AC46" s="34">
        <v>-350</v>
      </c>
      <c r="AE46" s="41" t="s">
        <v>369</v>
      </c>
      <c r="AF46" s="34">
        <v>-305</v>
      </c>
      <c r="AG46" s="40" t="s">
        <v>18</v>
      </c>
      <c r="AH46" s="35"/>
      <c r="AI46" s="34">
        <f t="shared" si="7"/>
        <v>0</v>
      </c>
      <c r="AK46" s="41" t="s">
        <v>369</v>
      </c>
      <c r="AL46" s="34">
        <v>-305</v>
      </c>
      <c r="AM46" s="40" t="s">
        <v>18</v>
      </c>
      <c r="AN46" s="35"/>
      <c r="AO46" s="34">
        <f t="shared" si="8"/>
        <v>0</v>
      </c>
      <c r="AQ46" s="33" t="s">
        <v>3</v>
      </c>
      <c r="AR46" s="33" t="s">
        <v>4</v>
      </c>
      <c r="AW46" s="33" t="s">
        <v>3</v>
      </c>
      <c r="AX46" s="33" t="s">
        <v>4</v>
      </c>
      <c r="BC46" s="33" t="s">
        <v>3</v>
      </c>
      <c r="BD46" s="33" t="s">
        <v>4</v>
      </c>
    </row>
    <row r="47" spans="1:59" x14ac:dyDescent="0.25">
      <c r="A47" s="41" t="s">
        <v>371</v>
      </c>
      <c r="B47" s="34"/>
      <c r="C47" s="40" t="s">
        <v>18</v>
      </c>
      <c r="D47" s="34"/>
      <c r="E47" s="34">
        <v>-225</v>
      </c>
      <c r="G47" s="41" t="s">
        <v>371</v>
      </c>
      <c r="H47" s="34"/>
      <c r="I47" s="40" t="s">
        <v>18</v>
      </c>
      <c r="J47" s="34"/>
      <c r="K47" s="34">
        <v>-225</v>
      </c>
      <c r="M47" s="41" t="s">
        <v>371</v>
      </c>
      <c r="N47" s="34"/>
      <c r="O47" s="40" t="s">
        <v>18</v>
      </c>
      <c r="P47" s="34"/>
      <c r="Q47" s="34">
        <v>-225</v>
      </c>
      <c r="S47" s="41" t="s">
        <v>371</v>
      </c>
      <c r="T47" s="34"/>
      <c r="U47" s="40" t="s">
        <v>18</v>
      </c>
      <c r="V47" s="34"/>
      <c r="W47" s="34">
        <v>-225</v>
      </c>
      <c r="Y47" s="41" t="s">
        <v>371</v>
      </c>
      <c r="Z47" s="34"/>
      <c r="AA47" s="40" t="s">
        <v>18</v>
      </c>
      <c r="AB47" s="34"/>
      <c r="AC47" s="34">
        <v>-225</v>
      </c>
      <c r="AE47" s="41" t="s">
        <v>370</v>
      </c>
      <c r="AF47" s="34"/>
      <c r="AG47" s="40" t="s">
        <v>18</v>
      </c>
      <c r="AH47" s="34"/>
      <c r="AI47" s="34">
        <v>-200</v>
      </c>
      <c r="AK47" s="41" t="s">
        <v>370</v>
      </c>
      <c r="AL47" s="34"/>
      <c r="AM47" s="40" t="s">
        <v>18</v>
      </c>
      <c r="AN47" s="34"/>
      <c r="AO47" s="34">
        <v>-200</v>
      </c>
      <c r="AQ47" s="33" t="s">
        <v>5</v>
      </c>
      <c r="AR47" s="33" t="s">
        <v>169</v>
      </c>
      <c r="AW47" s="33" t="s">
        <v>5</v>
      </c>
      <c r="AX47" s="33" t="s">
        <v>169</v>
      </c>
      <c r="BC47" s="33" t="s">
        <v>5</v>
      </c>
      <c r="BD47" s="33" t="s">
        <v>169</v>
      </c>
    </row>
    <row r="48" spans="1:59" x14ac:dyDescent="0.25">
      <c r="A48" s="41" t="s">
        <v>372</v>
      </c>
      <c r="B48" s="34">
        <v>-2593</v>
      </c>
      <c r="C48" s="40" t="s">
        <v>238</v>
      </c>
      <c r="D48" s="35"/>
      <c r="E48" s="34">
        <f>B48*D48</f>
        <v>0</v>
      </c>
      <c r="G48" s="41" t="s">
        <v>372</v>
      </c>
      <c r="H48" s="34">
        <v>-3625</v>
      </c>
      <c r="I48" s="40" t="s">
        <v>238</v>
      </c>
      <c r="J48" s="35"/>
      <c r="K48" s="34">
        <f>H48*J48</f>
        <v>0</v>
      </c>
      <c r="M48" s="41" t="s">
        <v>372</v>
      </c>
      <c r="N48" s="34">
        <v>-1613</v>
      </c>
      <c r="O48" s="40" t="s">
        <v>238</v>
      </c>
      <c r="P48" s="35"/>
      <c r="Q48" s="34">
        <f>N48*P48</f>
        <v>0</v>
      </c>
      <c r="S48" s="41" t="s">
        <v>372</v>
      </c>
      <c r="T48" s="34">
        <v>-2437</v>
      </c>
      <c r="U48" s="40" t="s">
        <v>238</v>
      </c>
      <c r="V48" s="35">
        <v>1.01</v>
      </c>
      <c r="W48" s="34">
        <f>T48*V48</f>
        <v>-2461.37</v>
      </c>
      <c r="Y48" s="41" t="s">
        <v>372</v>
      </c>
      <c r="Z48" s="34">
        <v>-2525</v>
      </c>
      <c r="AA48" s="40" t="s">
        <v>238</v>
      </c>
      <c r="AB48" s="35"/>
      <c r="AC48" s="34">
        <f>Z48*AB48</f>
        <v>0</v>
      </c>
      <c r="AE48" s="41" t="s">
        <v>371</v>
      </c>
      <c r="AF48" s="34"/>
      <c r="AG48" s="40" t="s">
        <v>18</v>
      </c>
      <c r="AH48" s="34"/>
      <c r="AI48" s="34">
        <v>-100</v>
      </c>
      <c r="AK48" s="41" t="s">
        <v>371</v>
      </c>
      <c r="AL48" s="34"/>
      <c r="AM48" s="40" t="s">
        <v>18</v>
      </c>
      <c r="AN48" s="34"/>
      <c r="AO48" s="34">
        <v>-100</v>
      </c>
      <c r="AQ48" s="33" t="s">
        <v>339</v>
      </c>
      <c r="AR48" s="33" t="s">
        <v>340</v>
      </c>
      <c r="AW48" s="33" t="s">
        <v>339</v>
      </c>
      <c r="AX48" s="33" t="s">
        <v>340</v>
      </c>
      <c r="BC48" s="33" t="s">
        <v>339</v>
      </c>
      <c r="BD48" s="33" t="s">
        <v>340</v>
      </c>
    </row>
    <row r="49" spans="1:59" x14ac:dyDescent="0.25">
      <c r="A49" s="41" t="s">
        <v>373</v>
      </c>
      <c r="B49" s="34">
        <v>-591</v>
      </c>
      <c r="C49" s="40" t="s">
        <v>238</v>
      </c>
      <c r="D49" s="35"/>
      <c r="E49" s="34">
        <f>B49*D49</f>
        <v>0</v>
      </c>
      <c r="G49" s="41" t="s">
        <v>373</v>
      </c>
      <c r="H49" s="34">
        <v>-591</v>
      </c>
      <c r="I49" s="40" t="s">
        <v>238</v>
      </c>
      <c r="J49" s="35"/>
      <c r="K49" s="34">
        <f>H49*J49</f>
        <v>0</v>
      </c>
      <c r="M49" s="41" t="s">
        <v>373</v>
      </c>
      <c r="N49" s="34">
        <v>-591</v>
      </c>
      <c r="O49" s="40" t="s">
        <v>238</v>
      </c>
      <c r="P49" s="35"/>
      <c r="Q49" s="34">
        <f>N49*P49</f>
        <v>0</v>
      </c>
      <c r="S49" s="41" t="s">
        <v>411</v>
      </c>
      <c r="T49" s="34">
        <v>-1147</v>
      </c>
      <c r="U49" s="40" t="s">
        <v>238</v>
      </c>
      <c r="V49" s="35">
        <v>1.17</v>
      </c>
      <c r="W49" s="34">
        <f>T49*V49</f>
        <v>-1341.99</v>
      </c>
      <c r="Y49" s="41" t="s">
        <v>373</v>
      </c>
      <c r="Z49" s="34">
        <v>-1386</v>
      </c>
      <c r="AA49" s="40" t="s">
        <v>238</v>
      </c>
      <c r="AB49" s="35"/>
      <c r="AC49" s="34">
        <f>Z49*AB49</f>
        <v>0</v>
      </c>
      <c r="AE49" s="41" t="s">
        <v>373</v>
      </c>
      <c r="AF49" s="34">
        <v>-2100</v>
      </c>
      <c r="AG49" s="40" t="s">
        <v>238</v>
      </c>
      <c r="AH49" s="35"/>
      <c r="AI49" s="34">
        <f>AF49*AH49</f>
        <v>0</v>
      </c>
      <c r="AK49" s="41" t="s">
        <v>372</v>
      </c>
      <c r="AL49" s="34">
        <v>-1100</v>
      </c>
      <c r="AM49" s="40" t="s">
        <v>238</v>
      </c>
      <c r="AN49" s="35"/>
      <c r="AO49" s="34">
        <f>AL49*AN49</f>
        <v>0</v>
      </c>
      <c r="AQ49" s="33" t="s">
        <v>341</v>
      </c>
      <c r="AR49" s="33" t="s">
        <v>407</v>
      </c>
      <c r="AW49" s="33" t="s">
        <v>341</v>
      </c>
      <c r="AX49" s="33" t="s">
        <v>410</v>
      </c>
      <c r="BC49" s="33" t="s">
        <v>341</v>
      </c>
      <c r="BD49" s="33" t="s">
        <v>414</v>
      </c>
    </row>
    <row r="50" spans="1:59" x14ac:dyDescent="0.25">
      <c r="A50" s="41" t="s">
        <v>374</v>
      </c>
      <c r="B50" s="34">
        <v>-2472</v>
      </c>
      <c r="C50" s="40" t="s">
        <v>238</v>
      </c>
      <c r="D50" s="35"/>
      <c r="E50" s="34">
        <f>B50*D50</f>
        <v>0</v>
      </c>
      <c r="G50" s="41" t="s">
        <v>374</v>
      </c>
      <c r="H50" s="34">
        <v>-1536</v>
      </c>
      <c r="I50" s="40" t="s">
        <v>238</v>
      </c>
      <c r="J50" s="35"/>
      <c r="K50" s="34">
        <f>H50*J50</f>
        <v>0</v>
      </c>
      <c r="M50" s="41" t="s">
        <v>374</v>
      </c>
      <c r="N50" s="34">
        <v>-3397</v>
      </c>
      <c r="O50" s="40" t="s">
        <v>238</v>
      </c>
      <c r="P50" s="35"/>
      <c r="Q50" s="34">
        <f>N50*P50</f>
        <v>0</v>
      </c>
      <c r="S50" s="41" t="s">
        <v>373</v>
      </c>
      <c r="T50" s="34">
        <v>-591</v>
      </c>
      <c r="U50" s="40" t="s">
        <v>238</v>
      </c>
      <c r="V50" s="35">
        <v>0.86</v>
      </c>
      <c r="W50" s="34">
        <f>T50*V50</f>
        <v>-508.26</v>
      </c>
      <c r="Y50" s="41" t="s">
        <v>374</v>
      </c>
      <c r="Z50" s="34">
        <v>-1873</v>
      </c>
      <c r="AA50" s="40" t="s">
        <v>238</v>
      </c>
      <c r="AB50" s="35"/>
      <c r="AC50" s="34">
        <f>Z50*AB50</f>
        <v>0</v>
      </c>
      <c r="AE50" s="41" t="s">
        <v>374</v>
      </c>
      <c r="AF50" s="34">
        <v>-3300</v>
      </c>
      <c r="AG50" s="40" t="s">
        <v>238</v>
      </c>
      <c r="AH50" s="35"/>
      <c r="AI50" s="34">
        <f>AF50*AH50</f>
        <v>0</v>
      </c>
      <c r="AK50" s="41" t="s">
        <v>373</v>
      </c>
      <c r="AL50" s="34">
        <v>-2100</v>
      </c>
      <c r="AM50" s="40" t="s">
        <v>238</v>
      </c>
      <c r="AN50" s="35"/>
      <c r="AO50" s="34">
        <f>AL50*AN50</f>
        <v>0</v>
      </c>
    </row>
    <row r="51" spans="1:59" x14ac:dyDescent="0.25">
      <c r="A51" s="41" t="s">
        <v>375</v>
      </c>
      <c r="B51" s="34">
        <v>-124</v>
      </c>
      <c r="C51" s="40" t="s">
        <v>18</v>
      </c>
      <c r="D51" s="35"/>
      <c r="E51" s="34">
        <f>B51*D51</f>
        <v>0</v>
      </c>
      <c r="G51" s="41" t="s">
        <v>375</v>
      </c>
      <c r="H51" s="34">
        <v>-124</v>
      </c>
      <c r="I51" s="40" t="s">
        <v>18</v>
      </c>
      <c r="J51" s="35"/>
      <c r="K51" s="34">
        <f>H51*J51</f>
        <v>0</v>
      </c>
      <c r="M51" s="41" t="s">
        <v>375</v>
      </c>
      <c r="N51" s="34">
        <v>-124</v>
      </c>
      <c r="O51" s="40" t="s">
        <v>18</v>
      </c>
      <c r="P51" s="35"/>
      <c r="Q51" s="34">
        <f>N51*P51</f>
        <v>0</v>
      </c>
      <c r="S51" s="41" t="s">
        <v>374</v>
      </c>
      <c r="T51" s="34">
        <v>-2256</v>
      </c>
      <c r="U51" s="40" t="s">
        <v>238</v>
      </c>
      <c r="V51" s="35">
        <v>1.27</v>
      </c>
      <c r="W51" s="34">
        <f>T51*V51</f>
        <v>-2865.12</v>
      </c>
      <c r="Y51" s="41" t="s">
        <v>375</v>
      </c>
      <c r="Z51" s="34">
        <v>-124</v>
      </c>
      <c r="AA51" s="40" t="s">
        <v>18</v>
      </c>
      <c r="AB51" s="35"/>
      <c r="AC51" s="34">
        <f>Z51*AB51</f>
        <v>0</v>
      </c>
      <c r="AE51" s="41" t="s">
        <v>419</v>
      </c>
      <c r="AF51" s="34">
        <v>-800</v>
      </c>
      <c r="AG51" s="40" t="s">
        <v>238</v>
      </c>
      <c r="AH51" s="35"/>
      <c r="AI51" s="34">
        <f>AF51*AH51</f>
        <v>0</v>
      </c>
      <c r="AK51" s="41" t="s">
        <v>374</v>
      </c>
      <c r="AL51" s="34">
        <v>-3200</v>
      </c>
      <c r="AM51" s="40" t="s">
        <v>238</v>
      </c>
      <c r="AN51" s="35"/>
      <c r="AO51" s="34">
        <f>AL51*AN51</f>
        <v>0</v>
      </c>
      <c r="AQ51" s="36" t="s">
        <v>11</v>
      </c>
      <c r="AR51" s="37" t="s">
        <v>12</v>
      </c>
      <c r="AS51" s="37" t="s">
        <v>13</v>
      </c>
      <c r="AT51" s="37" t="s">
        <v>14</v>
      </c>
      <c r="AU51" s="37" t="s">
        <v>15</v>
      </c>
      <c r="AW51" s="36" t="s">
        <v>11</v>
      </c>
      <c r="AX51" s="37" t="s">
        <v>12</v>
      </c>
      <c r="AY51" s="37" t="s">
        <v>13</v>
      </c>
      <c r="AZ51" s="37" t="s">
        <v>14</v>
      </c>
      <c r="BA51" s="37" t="s">
        <v>15</v>
      </c>
      <c r="BC51" s="36" t="s">
        <v>11</v>
      </c>
      <c r="BD51" s="37" t="s">
        <v>12</v>
      </c>
      <c r="BE51" s="37" t="s">
        <v>13</v>
      </c>
      <c r="BF51" s="37" t="s">
        <v>14</v>
      </c>
      <c r="BG51" s="37" t="s">
        <v>15</v>
      </c>
    </row>
    <row r="52" spans="1:59" x14ac:dyDescent="0.25">
      <c r="A52" s="38" t="s">
        <v>376</v>
      </c>
      <c r="B52" s="39"/>
      <c r="C52" s="40" t="s">
        <v>13</v>
      </c>
      <c r="D52" s="39"/>
      <c r="E52" s="39">
        <f>SUM(E40:E51)</f>
        <v>-575</v>
      </c>
      <c r="G52" s="38" t="s">
        <v>376</v>
      </c>
      <c r="H52" s="39"/>
      <c r="I52" s="40" t="s">
        <v>13</v>
      </c>
      <c r="J52" s="39"/>
      <c r="K52" s="39">
        <f>SUM(K40:K51)</f>
        <v>-575</v>
      </c>
      <c r="M52" s="38" t="s">
        <v>376</v>
      </c>
      <c r="N52" s="39"/>
      <c r="O52" s="40" t="s">
        <v>13</v>
      </c>
      <c r="P52" s="39"/>
      <c r="Q52" s="39">
        <f>SUM(Q40:Q51)</f>
        <v>-575</v>
      </c>
      <c r="S52" s="41" t="s">
        <v>375</v>
      </c>
      <c r="T52" s="34">
        <v>-124</v>
      </c>
      <c r="U52" s="40" t="s">
        <v>18</v>
      </c>
      <c r="V52" s="35">
        <v>0.45</v>
      </c>
      <c r="W52" s="34">
        <f>T52*V52</f>
        <v>-55.800000000000004</v>
      </c>
      <c r="Y52" s="38" t="s">
        <v>376</v>
      </c>
      <c r="Z52" s="39"/>
      <c r="AA52" s="40" t="s">
        <v>13</v>
      </c>
      <c r="AB52" s="39"/>
      <c r="AC52" s="39">
        <f>SUM(AC40:AC51)</f>
        <v>-575</v>
      </c>
      <c r="AE52" s="41" t="s">
        <v>375</v>
      </c>
      <c r="AF52" s="34">
        <v>-175</v>
      </c>
      <c r="AG52" s="40" t="s">
        <v>18</v>
      </c>
      <c r="AH52" s="35"/>
      <c r="AI52" s="34">
        <f>AF52*AH52</f>
        <v>0</v>
      </c>
      <c r="AK52" s="41" t="s">
        <v>375</v>
      </c>
      <c r="AL52" s="34">
        <v>-185</v>
      </c>
      <c r="AM52" s="40" t="s">
        <v>18</v>
      </c>
      <c r="AN52" s="35"/>
      <c r="AO52" s="34">
        <f>AL52*AN52</f>
        <v>0</v>
      </c>
    </row>
    <row r="53" spans="1:59" x14ac:dyDescent="0.25">
      <c r="A53" s="41" t="s">
        <v>13</v>
      </c>
      <c r="B53" s="34"/>
      <c r="C53" s="40" t="s">
        <v>13</v>
      </c>
      <c r="D53" s="34"/>
      <c r="E53" s="34"/>
      <c r="G53" s="41" t="s">
        <v>13</v>
      </c>
      <c r="H53" s="34"/>
      <c r="I53" s="40" t="s">
        <v>13</v>
      </c>
      <c r="J53" s="34"/>
      <c r="K53" s="34"/>
      <c r="M53" s="41" t="s">
        <v>13</v>
      </c>
      <c r="N53" s="34"/>
      <c r="O53" s="40" t="s">
        <v>13</v>
      </c>
      <c r="P53" s="34"/>
      <c r="Q53" s="34"/>
      <c r="S53" s="38" t="s">
        <v>376</v>
      </c>
      <c r="T53" s="39"/>
      <c r="U53" s="40" t="s">
        <v>13</v>
      </c>
      <c r="V53" s="39"/>
      <c r="W53" s="39">
        <f>SUM(W40:W52)</f>
        <v>-13393.5</v>
      </c>
      <c r="Y53" s="41" t="s">
        <v>13</v>
      </c>
      <c r="Z53" s="34"/>
      <c r="AA53" s="40" t="s">
        <v>13</v>
      </c>
      <c r="AB53" s="34"/>
      <c r="AC53" s="34"/>
      <c r="AE53" s="38" t="s">
        <v>376</v>
      </c>
      <c r="AF53" s="39"/>
      <c r="AG53" s="40" t="s">
        <v>13</v>
      </c>
      <c r="AH53" s="39"/>
      <c r="AI53" s="39">
        <f>SUM(AI41:AI52)</f>
        <v>-300</v>
      </c>
      <c r="AK53" s="38" t="s">
        <v>376</v>
      </c>
      <c r="AL53" s="39"/>
      <c r="AM53" s="40" t="s">
        <v>13</v>
      </c>
      <c r="AN53" s="39"/>
      <c r="AO53" s="39">
        <f>SUM(AO41:AO52)</f>
        <v>-300</v>
      </c>
    </row>
    <row r="54" spans="1:59" x14ac:dyDescent="0.25">
      <c r="A54" s="41" t="s">
        <v>377</v>
      </c>
      <c r="B54" s="34"/>
      <c r="C54" s="40" t="s">
        <v>27</v>
      </c>
      <c r="D54" s="34"/>
      <c r="E54" s="34">
        <v>-47</v>
      </c>
      <c r="G54" s="41" t="s">
        <v>377</v>
      </c>
      <c r="H54" s="34"/>
      <c r="I54" s="40" t="s">
        <v>27</v>
      </c>
      <c r="J54" s="34"/>
      <c r="K54" s="34">
        <v>-47</v>
      </c>
      <c r="M54" s="41" t="s">
        <v>377</v>
      </c>
      <c r="N54" s="34"/>
      <c r="O54" s="40" t="s">
        <v>27</v>
      </c>
      <c r="P54" s="34"/>
      <c r="Q54" s="34">
        <v>-47</v>
      </c>
      <c r="S54" s="41" t="s">
        <v>13</v>
      </c>
      <c r="T54" s="34"/>
      <c r="U54" s="40" t="s">
        <v>13</v>
      </c>
      <c r="V54" s="34"/>
      <c r="W54" s="34"/>
      <c r="Y54" s="41" t="s">
        <v>377</v>
      </c>
      <c r="Z54" s="34"/>
      <c r="AA54" s="40" t="s">
        <v>27</v>
      </c>
      <c r="AB54" s="34"/>
      <c r="AC54" s="34">
        <v>-47</v>
      </c>
      <c r="AE54" s="41" t="s">
        <v>13</v>
      </c>
      <c r="AF54" s="34"/>
      <c r="AG54" s="40" t="s">
        <v>13</v>
      </c>
      <c r="AH54" s="34"/>
      <c r="AI54" s="34"/>
      <c r="AK54" s="41" t="s">
        <v>13</v>
      </c>
      <c r="AL54" s="34"/>
      <c r="AM54" s="40" t="s">
        <v>13</v>
      </c>
      <c r="AN54" s="34"/>
      <c r="AO54" s="34"/>
    </row>
    <row r="55" spans="1:59" x14ac:dyDescent="0.25">
      <c r="A55" s="41" t="s">
        <v>378</v>
      </c>
      <c r="B55" s="34"/>
      <c r="C55" s="40" t="s">
        <v>27</v>
      </c>
      <c r="D55" s="34"/>
      <c r="E55" s="34">
        <v>-651</v>
      </c>
      <c r="G55" s="41" t="s">
        <v>378</v>
      </c>
      <c r="H55" s="34"/>
      <c r="I55" s="40" t="s">
        <v>27</v>
      </c>
      <c r="J55" s="34"/>
      <c r="K55" s="34">
        <v>-651</v>
      </c>
      <c r="M55" s="41" t="s">
        <v>378</v>
      </c>
      <c r="N55" s="34"/>
      <c r="O55" s="40" t="s">
        <v>27</v>
      </c>
      <c r="P55" s="34"/>
      <c r="Q55" s="34">
        <v>-651</v>
      </c>
      <c r="S55" s="41" t="s">
        <v>377</v>
      </c>
      <c r="T55" s="34"/>
      <c r="U55" s="40" t="s">
        <v>27</v>
      </c>
      <c r="V55" s="34"/>
      <c r="W55" s="34">
        <v>-47</v>
      </c>
      <c r="Y55" s="41" t="s">
        <v>378</v>
      </c>
      <c r="Z55" s="34"/>
      <c r="AA55" s="40" t="s">
        <v>27</v>
      </c>
      <c r="AB55" s="34"/>
      <c r="AC55" s="34">
        <v>-651</v>
      </c>
      <c r="AE55" s="41" t="s">
        <v>377</v>
      </c>
      <c r="AF55" s="34"/>
      <c r="AG55" s="40" t="s">
        <v>27</v>
      </c>
      <c r="AH55" s="34"/>
      <c r="AI55" s="34">
        <v>-60</v>
      </c>
      <c r="AK55" s="41" t="s">
        <v>377</v>
      </c>
      <c r="AL55" s="34"/>
      <c r="AM55" s="40" t="s">
        <v>27</v>
      </c>
      <c r="AN55" s="34"/>
      <c r="AO55" s="34">
        <v>-60</v>
      </c>
      <c r="AQ55" s="33" t="s">
        <v>48</v>
      </c>
      <c r="AW55" s="33" t="s">
        <v>48</v>
      </c>
      <c r="BC55" s="33" t="s">
        <v>48</v>
      </c>
    </row>
    <row r="56" spans="1:59" x14ac:dyDescent="0.25">
      <c r="A56" s="41" t="s">
        <v>379</v>
      </c>
      <c r="B56" s="34"/>
      <c r="C56" s="40" t="s">
        <v>27</v>
      </c>
      <c r="D56" s="34"/>
      <c r="E56" s="34">
        <v>-518</v>
      </c>
      <c r="G56" s="41" t="s">
        <v>379</v>
      </c>
      <c r="H56" s="34"/>
      <c r="I56" s="40" t="s">
        <v>27</v>
      </c>
      <c r="J56" s="34"/>
      <c r="K56" s="34">
        <v>-518</v>
      </c>
      <c r="M56" s="41" t="s">
        <v>379</v>
      </c>
      <c r="N56" s="34"/>
      <c r="O56" s="40" t="s">
        <v>27</v>
      </c>
      <c r="P56" s="34"/>
      <c r="Q56" s="34">
        <v>-518</v>
      </c>
      <c r="S56" s="41" t="s">
        <v>378</v>
      </c>
      <c r="T56" s="34"/>
      <c r="U56" s="40" t="s">
        <v>27</v>
      </c>
      <c r="V56" s="34"/>
      <c r="W56" s="34">
        <v>-651</v>
      </c>
      <c r="Y56" s="41" t="s">
        <v>379</v>
      </c>
      <c r="Z56" s="34"/>
      <c r="AA56" s="40" t="s">
        <v>27</v>
      </c>
      <c r="AB56" s="34"/>
      <c r="AC56" s="34">
        <v>-518</v>
      </c>
      <c r="AE56" s="41" t="s">
        <v>378</v>
      </c>
      <c r="AF56" s="34"/>
      <c r="AG56" s="40" t="s">
        <v>27</v>
      </c>
      <c r="AH56" s="34"/>
      <c r="AI56" s="34">
        <v>-700</v>
      </c>
      <c r="AK56" s="41" t="s">
        <v>378</v>
      </c>
      <c r="AL56" s="34"/>
      <c r="AM56" s="40" t="s">
        <v>27</v>
      </c>
      <c r="AN56" s="34"/>
      <c r="AO56" s="34">
        <v>-700</v>
      </c>
    </row>
    <row r="57" spans="1:59" x14ac:dyDescent="0.25">
      <c r="A57" s="41" t="s">
        <v>380</v>
      </c>
      <c r="B57" s="34"/>
      <c r="C57" s="40" t="s">
        <v>27</v>
      </c>
      <c r="D57" s="34"/>
      <c r="E57" s="34">
        <v>-250</v>
      </c>
      <c r="G57" s="41" t="s">
        <v>380</v>
      </c>
      <c r="H57" s="34"/>
      <c r="I57" s="40" t="s">
        <v>27</v>
      </c>
      <c r="J57" s="34"/>
      <c r="K57" s="34">
        <v>-250</v>
      </c>
      <c r="M57" s="41" t="s">
        <v>380</v>
      </c>
      <c r="N57" s="34"/>
      <c r="O57" s="40" t="s">
        <v>27</v>
      </c>
      <c r="P57" s="34"/>
      <c r="Q57" s="34">
        <v>-250</v>
      </c>
      <c r="S57" s="41" t="s">
        <v>379</v>
      </c>
      <c r="T57" s="34"/>
      <c r="U57" s="40" t="s">
        <v>27</v>
      </c>
      <c r="V57" s="34"/>
      <c r="W57" s="34">
        <v>-518</v>
      </c>
      <c r="Y57" s="41" t="s">
        <v>380</v>
      </c>
      <c r="Z57" s="34"/>
      <c r="AA57" s="40" t="s">
        <v>27</v>
      </c>
      <c r="AB57" s="34"/>
      <c r="AC57" s="34">
        <v>-250</v>
      </c>
      <c r="AE57" s="41" t="s">
        <v>379</v>
      </c>
      <c r="AF57" s="34"/>
      <c r="AG57" s="40" t="s">
        <v>27</v>
      </c>
      <c r="AH57" s="34"/>
      <c r="AI57" s="34">
        <v>-500</v>
      </c>
      <c r="AK57" s="41" t="s">
        <v>379</v>
      </c>
      <c r="AL57" s="34"/>
      <c r="AM57" s="40" t="s">
        <v>27</v>
      </c>
      <c r="AN57" s="34"/>
      <c r="AO57" s="34">
        <v>-500</v>
      </c>
      <c r="AQ57" s="33" t="s">
        <v>120</v>
      </c>
      <c r="AW57" s="33" t="s">
        <v>120</v>
      </c>
      <c r="BC57" s="33" t="s">
        <v>120</v>
      </c>
    </row>
    <row r="58" spans="1:59" x14ac:dyDescent="0.25">
      <c r="A58" s="41" t="s">
        <v>381</v>
      </c>
      <c r="B58" s="34"/>
      <c r="C58" s="40" t="s">
        <v>27</v>
      </c>
      <c r="D58" s="34"/>
      <c r="E58" s="34">
        <v>-235</v>
      </c>
      <c r="G58" s="41" t="s">
        <v>381</v>
      </c>
      <c r="H58" s="34"/>
      <c r="I58" s="40" t="s">
        <v>27</v>
      </c>
      <c r="J58" s="34"/>
      <c r="K58" s="34">
        <v>-235</v>
      </c>
      <c r="M58" s="41" t="s">
        <v>381</v>
      </c>
      <c r="N58" s="34"/>
      <c r="O58" s="40" t="s">
        <v>27</v>
      </c>
      <c r="P58" s="34"/>
      <c r="Q58" s="34">
        <v>-235</v>
      </c>
      <c r="S58" s="41" t="s">
        <v>380</v>
      </c>
      <c r="T58" s="34"/>
      <c r="U58" s="40" t="s">
        <v>27</v>
      </c>
      <c r="V58" s="34"/>
      <c r="W58" s="34">
        <v>-250</v>
      </c>
      <c r="Y58" s="41" t="s">
        <v>381</v>
      </c>
      <c r="Z58" s="34"/>
      <c r="AA58" s="40" t="s">
        <v>27</v>
      </c>
      <c r="AB58" s="34"/>
      <c r="AC58" s="34">
        <v>-235</v>
      </c>
      <c r="AE58" s="41" t="s">
        <v>380</v>
      </c>
      <c r="AF58" s="34"/>
      <c r="AG58" s="40" t="s">
        <v>27</v>
      </c>
      <c r="AH58" s="34"/>
      <c r="AI58" s="34">
        <v>-250</v>
      </c>
      <c r="AK58" s="41" t="s">
        <v>380</v>
      </c>
      <c r="AL58" s="34"/>
      <c r="AM58" s="40" t="s">
        <v>27</v>
      </c>
      <c r="AN58" s="34"/>
      <c r="AO58" s="34">
        <v>-250</v>
      </c>
      <c r="AQ58" s="33" t="s">
        <v>121</v>
      </c>
      <c r="AW58" s="33" t="s">
        <v>121</v>
      </c>
      <c r="BC58" s="33" t="s">
        <v>121</v>
      </c>
    </row>
    <row r="59" spans="1:59" x14ac:dyDescent="0.25">
      <c r="A59" s="41" t="s">
        <v>382</v>
      </c>
      <c r="B59" s="34"/>
      <c r="C59" s="40" t="s">
        <v>27</v>
      </c>
      <c r="D59" s="34"/>
      <c r="E59" s="34">
        <v>-196</v>
      </c>
      <c r="G59" s="41" t="s">
        <v>382</v>
      </c>
      <c r="H59" s="34"/>
      <c r="I59" s="40" t="s">
        <v>27</v>
      </c>
      <c r="J59" s="34"/>
      <c r="K59" s="34">
        <v>-196</v>
      </c>
      <c r="M59" s="41" t="s">
        <v>382</v>
      </c>
      <c r="N59" s="34"/>
      <c r="O59" s="40" t="s">
        <v>27</v>
      </c>
      <c r="P59" s="34"/>
      <c r="Q59" s="34">
        <v>-196</v>
      </c>
      <c r="S59" s="41" t="s">
        <v>381</v>
      </c>
      <c r="T59" s="34"/>
      <c r="U59" s="40" t="s">
        <v>27</v>
      </c>
      <c r="V59" s="34"/>
      <c r="W59" s="34">
        <v>-235</v>
      </c>
      <c r="Y59" s="41" t="s">
        <v>382</v>
      </c>
      <c r="Z59" s="34"/>
      <c r="AA59" s="40" t="s">
        <v>27</v>
      </c>
      <c r="AB59" s="34"/>
      <c r="AC59" s="34">
        <v>-196</v>
      </c>
      <c r="AE59" s="41" t="s">
        <v>381</v>
      </c>
      <c r="AF59" s="34"/>
      <c r="AG59" s="40" t="s">
        <v>27</v>
      </c>
      <c r="AH59" s="34"/>
      <c r="AI59" s="34">
        <v>-300</v>
      </c>
      <c r="AK59" s="41" t="s">
        <v>381</v>
      </c>
      <c r="AL59" s="34"/>
      <c r="AM59" s="40" t="s">
        <v>27</v>
      </c>
      <c r="AN59" s="34"/>
      <c r="AO59" s="34">
        <v>-300</v>
      </c>
    </row>
    <row r="60" spans="1:59" x14ac:dyDescent="0.25">
      <c r="A60" s="41" t="s">
        <v>383</v>
      </c>
      <c r="B60" s="34"/>
      <c r="C60" s="40" t="s">
        <v>18</v>
      </c>
      <c r="D60" s="34"/>
      <c r="E60" s="34">
        <v>-217</v>
      </c>
      <c r="G60" s="41" t="s">
        <v>383</v>
      </c>
      <c r="H60" s="34"/>
      <c r="I60" s="40" t="s">
        <v>18</v>
      </c>
      <c r="J60" s="34"/>
      <c r="K60" s="34">
        <v>-217</v>
      </c>
      <c r="M60" s="41" t="s">
        <v>383</v>
      </c>
      <c r="N60" s="34"/>
      <c r="O60" s="40" t="s">
        <v>18</v>
      </c>
      <c r="P60" s="34"/>
      <c r="Q60" s="34">
        <v>-217</v>
      </c>
      <c r="S60" s="41" t="s">
        <v>382</v>
      </c>
      <c r="T60" s="34"/>
      <c r="U60" s="40" t="s">
        <v>27</v>
      </c>
      <c r="V60" s="34"/>
      <c r="W60" s="34">
        <v>-196</v>
      </c>
      <c r="Y60" s="41" t="s">
        <v>383</v>
      </c>
      <c r="Z60" s="34"/>
      <c r="AA60" s="40" t="s">
        <v>18</v>
      </c>
      <c r="AB60" s="34"/>
      <c r="AC60" s="34">
        <v>-217</v>
      </c>
      <c r="AE60" s="41" t="s">
        <v>382</v>
      </c>
      <c r="AF60" s="34"/>
      <c r="AG60" s="40" t="s">
        <v>27</v>
      </c>
      <c r="AH60" s="34"/>
      <c r="AI60" s="34">
        <v>-125</v>
      </c>
      <c r="AK60" s="41" t="s">
        <v>382</v>
      </c>
      <c r="AL60" s="34"/>
      <c r="AM60" s="40" t="s">
        <v>27</v>
      </c>
      <c r="AN60" s="34"/>
      <c r="AO60" s="34">
        <v>-125</v>
      </c>
      <c r="AQ60" s="33" t="s">
        <v>122</v>
      </c>
      <c r="AW60" s="33" t="s">
        <v>122</v>
      </c>
      <c r="BC60" s="33" t="s">
        <v>122</v>
      </c>
    </row>
    <row r="61" spans="1:59" x14ac:dyDescent="0.25">
      <c r="A61" s="41" t="s">
        <v>384</v>
      </c>
      <c r="B61" s="34"/>
      <c r="C61" s="40" t="s">
        <v>27</v>
      </c>
      <c r="D61" s="34"/>
      <c r="E61" s="34">
        <v>-200</v>
      </c>
      <c r="G61" s="41" t="s">
        <v>384</v>
      </c>
      <c r="H61" s="34"/>
      <c r="I61" s="40" t="s">
        <v>27</v>
      </c>
      <c r="J61" s="34"/>
      <c r="K61" s="34">
        <v>-200</v>
      </c>
      <c r="M61" s="41" t="s">
        <v>384</v>
      </c>
      <c r="N61" s="34"/>
      <c r="O61" s="40" t="s">
        <v>27</v>
      </c>
      <c r="P61" s="34"/>
      <c r="Q61" s="34">
        <v>-200</v>
      </c>
      <c r="S61" s="41" t="s">
        <v>383</v>
      </c>
      <c r="T61" s="34"/>
      <c r="U61" s="40" t="s">
        <v>18</v>
      </c>
      <c r="V61" s="34"/>
      <c r="W61" s="34">
        <v>-217</v>
      </c>
      <c r="Y61" s="41" t="s">
        <v>384</v>
      </c>
      <c r="Z61" s="34"/>
      <c r="AA61" s="40" t="s">
        <v>27</v>
      </c>
      <c r="AB61" s="34"/>
      <c r="AC61" s="34">
        <v>-200</v>
      </c>
      <c r="AE61" s="41" t="s">
        <v>383</v>
      </c>
      <c r="AF61" s="34"/>
      <c r="AG61" s="40" t="s">
        <v>18</v>
      </c>
      <c r="AH61" s="34"/>
      <c r="AI61" s="34">
        <v>-250</v>
      </c>
      <c r="AK61" s="41" t="s">
        <v>383</v>
      </c>
      <c r="AL61" s="34"/>
      <c r="AM61" s="40" t="s">
        <v>18</v>
      </c>
      <c r="AN61" s="34"/>
      <c r="AO61" s="34">
        <v>-250</v>
      </c>
      <c r="AQ61" s="33" t="s">
        <v>123</v>
      </c>
      <c r="AW61" s="33" t="s">
        <v>123</v>
      </c>
      <c r="BC61" s="33" t="s">
        <v>123</v>
      </c>
    </row>
    <row r="62" spans="1:59" x14ac:dyDescent="0.25">
      <c r="A62" s="38" t="s">
        <v>385</v>
      </c>
      <c r="B62" s="39"/>
      <c r="C62" s="40" t="s">
        <v>13</v>
      </c>
      <c r="D62" s="39"/>
      <c r="E62" s="39">
        <f>SUM(E54:E61)</f>
        <v>-2314</v>
      </c>
      <c r="G62" s="38" t="s">
        <v>385</v>
      </c>
      <c r="H62" s="39"/>
      <c r="I62" s="40" t="s">
        <v>13</v>
      </c>
      <c r="J62" s="39"/>
      <c r="K62" s="39">
        <f>SUM(K54:K61)</f>
        <v>-2314</v>
      </c>
      <c r="M62" s="38" t="s">
        <v>385</v>
      </c>
      <c r="N62" s="39"/>
      <c r="O62" s="40" t="s">
        <v>13</v>
      </c>
      <c r="P62" s="39"/>
      <c r="Q62" s="39">
        <f>SUM(Q54:Q61)</f>
        <v>-2314</v>
      </c>
      <c r="S62" s="41" t="s">
        <v>384</v>
      </c>
      <c r="T62" s="34"/>
      <c r="U62" s="40" t="s">
        <v>27</v>
      </c>
      <c r="V62" s="34"/>
      <c r="W62" s="34">
        <v>-200</v>
      </c>
      <c r="Y62" s="38" t="s">
        <v>385</v>
      </c>
      <c r="Z62" s="39"/>
      <c r="AA62" s="40" t="s">
        <v>13</v>
      </c>
      <c r="AB62" s="39"/>
      <c r="AC62" s="39">
        <f>SUM(AC54:AC61)</f>
        <v>-2314</v>
      </c>
      <c r="AE62" s="41" t="s">
        <v>384</v>
      </c>
      <c r="AF62" s="34"/>
      <c r="AG62" s="40" t="s">
        <v>27</v>
      </c>
      <c r="AH62" s="34"/>
      <c r="AI62" s="34">
        <v>-200</v>
      </c>
      <c r="AK62" s="41" t="s">
        <v>384</v>
      </c>
      <c r="AL62" s="34"/>
      <c r="AM62" s="40" t="s">
        <v>27</v>
      </c>
      <c r="AN62" s="34"/>
      <c r="AO62" s="34">
        <v>-200</v>
      </c>
    </row>
    <row r="63" spans="1:59" x14ac:dyDescent="0.25">
      <c r="A63" s="38" t="s">
        <v>31</v>
      </c>
      <c r="B63" s="39"/>
      <c r="C63" s="40" t="s">
        <v>13</v>
      </c>
      <c r="D63" s="39"/>
      <c r="E63" s="39">
        <f>SUM(E52,E62)</f>
        <v>-2889</v>
      </c>
      <c r="G63" s="38" t="s">
        <v>31</v>
      </c>
      <c r="H63" s="39"/>
      <c r="I63" s="40" t="s">
        <v>13</v>
      </c>
      <c r="J63" s="39"/>
      <c r="K63" s="39">
        <f>SUM(K52,K62)</f>
        <v>-2889</v>
      </c>
      <c r="M63" s="38" t="s">
        <v>31</v>
      </c>
      <c r="N63" s="39"/>
      <c r="O63" s="40" t="s">
        <v>13</v>
      </c>
      <c r="P63" s="39"/>
      <c r="Q63" s="39">
        <f>SUM(Q52,Q62)</f>
        <v>-2889</v>
      </c>
      <c r="S63" s="38" t="s">
        <v>385</v>
      </c>
      <c r="T63" s="39"/>
      <c r="U63" s="40" t="s">
        <v>13</v>
      </c>
      <c r="V63" s="39"/>
      <c r="W63" s="39">
        <f>SUM(W55:W62)</f>
        <v>-2314</v>
      </c>
      <c r="Y63" s="38" t="s">
        <v>31</v>
      </c>
      <c r="Z63" s="39"/>
      <c r="AA63" s="40" t="s">
        <v>13</v>
      </c>
      <c r="AB63" s="39"/>
      <c r="AC63" s="39">
        <f>SUM(AC52,AC62)</f>
        <v>-2889</v>
      </c>
      <c r="AE63" s="38" t="s">
        <v>385</v>
      </c>
      <c r="AF63" s="39"/>
      <c r="AG63" s="40" t="s">
        <v>13</v>
      </c>
      <c r="AH63" s="39"/>
      <c r="AI63" s="39">
        <f>SUM(AI55:AI62)</f>
        <v>-2385</v>
      </c>
      <c r="AK63" s="38" t="s">
        <v>385</v>
      </c>
      <c r="AL63" s="39"/>
      <c r="AM63" s="40" t="s">
        <v>13</v>
      </c>
      <c r="AN63" s="39"/>
      <c r="AO63" s="39">
        <f>SUM(AO55:AO62)</f>
        <v>-2385</v>
      </c>
    </row>
    <row r="64" spans="1:59" x14ac:dyDescent="0.25">
      <c r="A64" s="38" t="s">
        <v>386</v>
      </c>
      <c r="B64" s="39"/>
      <c r="C64" s="40" t="s">
        <v>13</v>
      </c>
      <c r="D64" s="39"/>
      <c r="E64" s="39">
        <f>SUM(E37,E63)</f>
        <v>-2889</v>
      </c>
      <c r="G64" s="38" t="s">
        <v>386</v>
      </c>
      <c r="H64" s="39"/>
      <c r="I64" s="40" t="s">
        <v>13</v>
      </c>
      <c r="J64" s="39"/>
      <c r="K64" s="39">
        <f>SUM(K37,K63)</f>
        <v>-2889</v>
      </c>
      <c r="M64" s="38" t="s">
        <v>386</v>
      </c>
      <c r="N64" s="39"/>
      <c r="O64" s="40" t="s">
        <v>13</v>
      </c>
      <c r="P64" s="39"/>
      <c r="Q64" s="39">
        <f>SUM(Q37,Q63)</f>
        <v>-2889</v>
      </c>
      <c r="S64" s="38" t="s">
        <v>31</v>
      </c>
      <c r="T64" s="39"/>
      <c r="U64" s="40" t="s">
        <v>13</v>
      </c>
      <c r="V64" s="39"/>
      <c r="W64" s="39">
        <f>SUM(W53,W63)</f>
        <v>-15707.5</v>
      </c>
      <c r="Y64" s="38" t="s">
        <v>386</v>
      </c>
      <c r="Z64" s="39"/>
      <c r="AA64" s="40" t="s">
        <v>13</v>
      </c>
      <c r="AB64" s="39"/>
      <c r="AC64" s="39">
        <f>SUM(AC37,AC63)</f>
        <v>-2889</v>
      </c>
      <c r="AE64" s="38" t="s">
        <v>31</v>
      </c>
      <c r="AF64" s="39"/>
      <c r="AG64" s="40" t="s">
        <v>13</v>
      </c>
      <c r="AH64" s="39"/>
      <c r="AI64" s="39">
        <f>SUM(AI53,AI63)</f>
        <v>-2685</v>
      </c>
      <c r="AK64" s="38" t="s">
        <v>31</v>
      </c>
      <c r="AL64" s="39"/>
      <c r="AM64" s="40" t="s">
        <v>13</v>
      </c>
      <c r="AN64" s="39"/>
      <c r="AO64" s="39">
        <f>SUM(AO53,AO63)</f>
        <v>-2685</v>
      </c>
    </row>
    <row r="65" spans="1:41" x14ac:dyDescent="0.25">
      <c r="S65" s="38" t="s">
        <v>386</v>
      </c>
      <c r="T65" s="39"/>
      <c r="U65" s="40" t="s">
        <v>13</v>
      </c>
      <c r="V65" s="39"/>
      <c r="W65" s="39">
        <f>SUM(W37,W64)</f>
        <v>11740.854899999998</v>
      </c>
      <c r="AE65" s="38" t="s">
        <v>386</v>
      </c>
      <c r="AF65" s="39"/>
      <c r="AG65" s="40" t="s">
        <v>13</v>
      </c>
      <c r="AH65" s="39"/>
      <c r="AI65" s="39">
        <f>SUM(AI38,AI64)</f>
        <v>-2685</v>
      </c>
      <c r="AK65" s="38" t="s">
        <v>386</v>
      </c>
      <c r="AL65" s="39"/>
      <c r="AM65" s="40" t="s">
        <v>13</v>
      </c>
      <c r="AN65" s="39"/>
      <c r="AO65" s="39">
        <f>SUM(AO38,AO64)</f>
        <v>-2685</v>
      </c>
    </row>
    <row r="66" spans="1:41" x14ac:dyDescent="0.25">
      <c r="A66" s="33" t="s">
        <v>387</v>
      </c>
      <c r="G66" s="33" t="s">
        <v>387</v>
      </c>
      <c r="M66" s="33" t="s">
        <v>387</v>
      </c>
      <c r="Y66" s="33" t="s">
        <v>387</v>
      </c>
    </row>
    <row r="67" spans="1:41" x14ac:dyDescent="0.25">
      <c r="A67" s="33" t="s">
        <v>388</v>
      </c>
      <c r="G67" s="33" t="s">
        <v>406</v>
      </c>
      <c r="M67" s="33" t="s">
        <v>389</v>
      </c>
      <c r="S67" s="33" t="s">
        <v>387</v>
      </c>
      <c r="Y67" s="33" t="s">
        <v>389</v>
      </c>
      <c r="AE67" s="33" t="s">
        <v>420</v>
      </c>
      <c r="AK67" s="33" t="s">
        <v>420</v>
      </c>
    </row>
    <row r="68" spans="1:41" x14ac:dyDescent="0.25">
      <c r="A68" s="33" t="s">
        <v>389</v>
      </c>
      <c r="G68" s="33" t="s">
        <v>389</v>
      </c>
      <c r="M68" s="33" t="s">
        <v>390</v>
      </c>
      <c r="S68" s="33" t="s">
        <v>412</v>
      </c>
      <c r="Y68" s="33" t="s">
        <v>390</v>
      </c>
      <c r="AE68" s="33" t="s">
        <v>421</v>
      </c>
      <c r="AK68" s="33" t="s">
        <v>424</v>
      </c>
    </row>
    <row r="69" spans="1:41" x14ac:dyDescent="0.25">
      <c r="A69" s="33" t="s">
        <v>390</v>
      </c>
      <c r="G69" s="33" t="s">
        <v>390</v>
      </c>
      <c r="M69" s="33" t="s">
        <v>408</v>
      </c>
      <c r="S69" s="33" t="s">
        <v>389</v>
      </c>
      <c r="Y69" s="33" t="s">
        <v>415</v>
      </c>
      <c r="AE69" s="33" t="s">
        <v>389</v>
      </c>
      <c r="AK69" s="33" t="s">
        <v>389</v>
      </c>
    </row>
    <row r="70" spans="1:41" x14ac:dyDescent="0.25">
      <c r="S70" s="33" t="s">
        <v>390</v>
      </c>
      <c r="AE70" s="33" t="s">
        <v>390</v>
      </c>
      <c r="AK70" s="33" t="s">
        <v>390</v>
      </c>
    </row>
    <row r="71" spans="1:41" x14ac:dyDescent="0.25">
      <c r="A71" s="33" t="s">
        <v>48</v>
      </c>
      <c r="G71" s="33" t="s">
        <v>48</v>
      </c>
      <c r="M71" s="33" t="s">
        <v>48</v>
      </c>
      <c r="Y71" s="33" t="s">
        <v>48</v>
      </c>
    </row>
    <row r="72" spans="1:41" x14ac:dyDescent="0.25">
      <c r="S72" s="33" t="s">
        <v>48</v>
      </c>
      <c r="AE72" s="33" t="s">
        <v>48</v>
      </c>
      <c r="AK72" s="33" t="s">
        <v>48</v>
      </c>
    </row>
    <row r="73" spans="1:41" x14ac:dyDescent="0.25">
      <c r="A73" s="32" t="s">
        <v>391</v>
      </c>
      <c r="G73" s="32" t="s">
        <v>391</v>
      </c>
      <c r="M73" s="32" t="s">
        <v>391</v>
      </c>
      <c r="Y73" s="32" t="s">
        <v>391</v>
      </c>
    </row>
    <row r="74" spans="1:41" x14ac:dyDescent="0.25">
      <c r="A74" s="33" t="s">
        <v>1</v>
      </c>
      <c r="B74" s="33" t="s">
        <v>338</v>
      </c>
      <c r="G74" s="33" t="s">
        <v>1</v>
      </c>
      <c r="H74" s="33" t="s">
        <v>338</v>
      </c>
      <c r="M74" s="33" t="s">
        <v>1</v>
      </c>
      <c r="N74" s="33" t="s">
        <v>338</v>
      </c>
      <c r="S74" s="32" t="s">
        <v>391</v>
      </c>
      <c r="Y74" s="33" t="s">
        <v>1</v>
      </c>
      <c r="Z74" s="33" t="s">
        <v>338</v>
      </c>
      <c r="AE74" s="32" t="s">
        <v>391</v>
      </c>
      <c r="AK74" s="32" t="s">
        <v>391</v>
      </c>
    </row>
    <row r="75" spans="1:41" x14ac:dyDescent="0.25">
      <c r="A75" s="33" t="s">
        <v>3</v>
      </c>
      <c r="B75" s="33" t="s">
        <v>4</v>
      </c>
      <c r="G75" s="33" t="s">
        <v>3</v>
      </c>
      <c r="H75" s="33" t="s">
        <v>4</v>
      </c>
      <c r="M75" s="33" t="s">
        <v>3</v>
      </c>
      <c r="N75" s="33" t="s">
        <v>4</v>
      </c>
      <c r="S75" s="33" t="s">
        <v>1</v>
      </c>
      <c r="T75" s="33" t="s">
        <v>338</v>
      </c>
      <c r="Y75" s="33" t="s">
        <v>3</v>
      </c>
      <c r="Z75" s="33" t="s">
        <v>4</v>
      </c>
      <c r="AE75" s="33" t="s">
        <v>1</v>
      </c>
      <c r="AF75" s="33" t="s">
        <v>338</v>
      </c>
      <c r="AK75" s="33" t="s">
        <v>1</v>
      </c>
      <c r="AL75" s="33" t="s">
        <v>338</v>
      </c>
    </row>
    <row r="76" spans="1:41" x14ac:dyDescent="0.25">
      <c r="A76" s="33" t="s">
        <v>5</v>
      </c>
      <c r="B76" s="33" t="s">
        <v>6</v>
      </c>
      <c r="G76" s="33" t="s">
        <v>5</v>
      </c>
      <c r="H76" s="33" t="s">
        <v>6</v>
      </c>
      <c r="M76" s="33" t="s">
        <v>5</v>
      </c>
      <c r="N76" s="33" t="s">
        <v>6</v>
      </c>
      <c r="S76" s="33" t="s">
        <v>3</v>
      </c>
      <c r="T76" s="33" t="s">
        <v>4</v>
      </c>
      <c r="Y76" s="33" t="s">
        <v>5</v>
      </c>
      <c r="Z76" s="33" t="s">
        <v>6</v>
      </c>
      <c r="AE76" s="33" t="s">
        <v>3</v>
      </c>
      <c r="AF76" s="33" t="s">
        <v>4</v>
      </c>
      <c r="AK76" s="33" t="s">
        <v>3</v>
      </c>
      <c r="AL76" s="33" t="s">
        <v>4</v>
      </c>
    </row>
    <row r="77" spans="1:41" x14ac:dyDescent="0.25">
      <c r="A77" s="33" t="s">
        <v>339</v>
      </c>
      <c r="B77" s="33" t="s">
        <v>340</v>
      </c>
      <c r="G77" s="33" t="s">
        <v>339</v>
      </c>
      <c r="H77" s="33" t="s">
        <v>340</v>
      </c>
      <c r="M77" s="33" t="s">
        <v>339</v>
      </c>
      <c r="N77" s="33" t="s">
        <v>340</v>
      </c>
      <c r="S77" s="33" t="s">
        <v>5</v>
      </c>
      <c r="T77" s="33" t="s">
        <v>6</v>
      </c>
      <c r="Y77" s="33" t="s">
        <v>339</v>
      </c>
      <c r="Z77" s="33" t="s">
        <v>340</v>
      </c>
      <c r="AE77" s="33" t="s">
        <v>5</v>
      </c>
      <c r="AF77" s="33" t="s">
        <v>169</v>
      </c>
      <c r="AK77" s="33" t="s">
        <v>5</v>
      </c>
      <c r="AL77" s="33" t="s">
        <v>169</v>
      </c>
    </row>
    <row r="78" spans="1:41" x14ac:dyDescent="0.25">
      <c r="A78" s="33" t="s">
        <v>341</v>
      </c>
      <c r="B78" s="33" t="s">
        <v>342</v>
      </c>
      <c r="G78" s="33" t="s">
        <v>341</v>
      </c>
      <c r="H78" s="33" t="s">
        <v>405</v>
      </c>
      <c r="M78" s="33" t="s">
        <v>341</v>
      </c>
      <c r="N78" s="33" t="s">
        <v>407</v>
      </c>
      <c r="S78" s="33" t="s">
        <v>339</v>
      </c>
      <c r="T78" s="33" t="s">
        <v>340</v>
      </c>
      <c r="Y78" s="33" t="s">
        <v>341</v>
      </c>
      <c r="Z78" s="33" t="s">
        <v>414</v>
      </c>
      <c r="AE78" s="33" t="s">
        <v>339</v>
      </c>
      <c r="AF78" s="33" t="s">
        <v>340</v>
      </c>
      <c r="AK78" s="33" t="s">
        <v>339</v>
      </c>
      <c r="AL78" s="33" t="s">
        <v>340</v>
      </c>
    </row>
    <row r="79" spans="1:41" x14ac:dyDescent="0.25">
      <c r="S79" s="33" t="s">
        <v>341</v>
      </c>
      <c r="T79" s="33" t="s">
        <v>410</v>
      </c>
      <c r="AE79" s="33" t="s">
        <v>341</v>
      </c>
      <c r="AF79" s="33" t="s">
        <v>342</v>
      </c>
      <c r="AK79" s="33" t="s">
        <v>341</v>
      </c>
      <c r="AL79" s="33" t="s">
        <v>405</v>
      </c>
    </row>
    <row r="80" spans="1:41" x14ac:dyDescent="0.25">
      <c r="A80" s="36" t="s">
        <v>11</v>
      </c>
      <c r="B80" s="37" t="s">
        <v>12</v>
      </c>
      <c r="C80" s="37" t="s">
        <v>13</v>
      </c>
      <c r="D80" s="37" t="s">
        <v>14</v>
      </c>
      <c r="E80" s="37" t="s">
        <v>15</v>
      </c>
      <c r="G80" s="36" t="s">
        <v>11</v>
      </c>
      <c r="H80" s="37" t="s">
        <v>12</v>
      </c>
      <c r="I80" s="37" t="s">
        <v>13</v>
      </c>
      <c r="J80" s="37" t="s">
        <v>14</v>
      </c>
      <c r="K80" s="37" t="s">
        <v>15</v>
      </c>
      <c r="M80" s="36" t="s">
        <v>11</v>
      </c>
      <c r="N80" s="37" t="s">
        <v>12</v>
      </c>
      <c r="O80" s="37" t="s">
        <v>13</v>
      </c>
      <c r="P80" s="37" t="s">
        <v>14</v>
      </c>
      <c r="Q80" s="37" t="s">
        <v>15</v>
      </c>
      <c r="Y80" s="36" t="s">
        <v>11</v>
      </c>
      <c r="Z80" s="37" t="s">
        <v>12</v>
      </c>
      <c r="AA80" s="37" t="s">
        <v>13</v>
      </c>
      <c r="AB80" s="37" t="s">
        <v>14</v>
      </c>
      <c r="AC80" s="37" t="s">
        <v>15</v>
      </c>
    </row>
    <row r="81" spans="1:41" x14ac:dyDescent="0.25">
      <c r="A81" s="38" t="s">
        <v>16</v>
      </c>
      <c r="B81" s="39"/>
      <c r="C81" s="40" t="s">
        <v>13</v>
      </c>
      <c r="D81" s="39"/>
      <c r="E81" s="39"/>
      <c r="G81" s="38" t="s">
        <v>16</v>
      </c>
      <c r="H81" s="39"/>
      <c r="I81" s="40" t="s">
        <v>13</v>
      </c>
      <c r="J81" s="39"/>
      <c r="K81" s="39"/>
      <c r="M81" s="38" t="s">
        <v>16</v>
      </c>
      <c r="N81" s="39"/>
      <c r="O81" s="40" t="s">
        <v>13</v>
      </c>
      <c r="P81" s="39"/>
      <c r="Q81" s="39"/>
      <c r="S81" s="36" t="s">
        <v>11</v>
      </c>
      <c r="T81" s="37" t="s">
        <v>12</v>
      </c>
      <c r="U81" s="37" t="s">
        <v>13</v>
      </c>
      <c r="V81" s="37" t="s">
        <v>14</v>
      </c>
      <c r="W81" s="37" t="s">
        <v>15</v>
      </c>
      <c r="Y81" s="38" t="s">
        <v>16</v>
      </c>
      <c r="Z81" s="39"/>
      <c r="AA81" s="40" t="s">
        <v>13</v>
      </c>
      <c r="AB81" s="39"/>
      <c r="AC81" s="39"/>
      <c r="AE81" s="36" t="s">
        <v>11</v>
      </c>
      <c r="AF81" s="37" t="s">
        <v>12</v>
      </c>
      <c r="AG81" s="37" t="s">
        <v>13</v>
      </c>
      <c r="AH81" s="37" t="s">
        <v>14</v>
      </c>
      <c r="AI81" s="37" t="s">
        <v>15</v>
      </c>
      <c r="AK81" s="36" t="s">
        <v>11</v>
      </c>
      <c r="AL81" s="37" t="s">
        <v>12</v>
      </c>
      <c r="AM81" s="37" t="s">
        <v>13</v>
      </c>
      <c r="AN81" s="37" t="s">
        <v>14</v>
      </c>
      <c r="AO81" s="37" t="s">
        <v>15</v>
      </c>
    </row>
    <row r="82" spans="1:41" x14ac:dyDescent="0.25">
      <c r="A82" s="41" t="s">
        <v>343</v>
      </c>
      <c r="B82" s="34">
        <v>8100</v>
      </c>
      <c r="C82" s="40" t="s">
        <v>13</v>
      </c>
      <c r="D82" s="34"/>
      <c r="E82" s="34"/>
      <c r="G82" s="41" t="s">
        <v>343</v>
      </c>
      <c r="H82" s="34">
        <v>8100</v>
      </c>
      <c r="I82" s="40" t="s">
        <v>13</v>
      </c>
      <c r="J82" s="34"/>
      <c r="K82" s="34"/>
      <c r="M82" s="41" t="s">
        <v>343</v>
      </c>
      <c r="N82" s="34">
        <v>8100</v>
      </c>
      <c r="O82" s="40" t="s">
        <v>13</v>
      </c>
      <c r="P82" s="34"/>
      <c r="Q82" s="34"/>
      <c r="S82" s="38" t="s">
        <v>16</v>
      </c>
      <c r="T82" s="39"/>
      <c r="U82" s="40" t="s">
        <v>13</v>
      </c>
      <c r="V82" s="39"/>
      <c r="W82" s="39"/>
      <c r="Y82" s="41" t="s">
        <v>343</v>
      </c>
      <c r="Z82" s="34">
        <v>8100</v>
      </c>
      <c r="AA82" s="40" t="s">
        <v>13</v>
      </c>
      <c r="AB82" s="34"/>
      <c r="AC82" s="34"/>
      <c r="AE82" s="38" t="s">
        <v>16</v>
      </c>
      <c r="AF82" s="39"/>
      <c r="AG82" s="40" t="s">
        <v>13</v>
      </c>
      <c r="AH82" s="39"/>
      <c r="AI82" s="39"/>
      <c r="AK82" s="38" t="s">
        <v>16</v>
      </c>
      <c r="AL82" s="39"/>
      <c r="AM82" s="40" t="s">
        <v>13</v>
      </c>
      <c r="AN82" s="39"/>
      <c r="AO82" s="39"/>
    </row>
    <row r="83" spans="1:41" x14ac:dyDescent="0.25">
      <c r="A83" s="41" t="s">
        <v>344</v>
      </c>
      <c r="B83" s="34">
        <v>9982</v>
      </c>
      <c r="C83" s="40" t="s">
        <v>13</v>
      </c>
      <c r="D83" s="34"/>
      <c r="E83" s="34"/>
      <c r="G83" s="41" t="s">
        <v>344</v>
      </c>
      <c r="H83" s="34">
        <v>9982</v>
      </c>
      <c r="I83" s="40" t="s">
        <v>13</v>
      </c>
      <c r="J83" s="34"/>
      <c r="K83" s="34"/>
      <c r="M83" s="41" t="s">
        <v>344</v>
      </c>
      <c r="N83" s="34">
        <v>9982</v>
      </c>
      <c r="O83" s="40" t="s">
        <v>13</v>
      </c>
      <c r="P83" s="34"/>
      <c r="Q83" s="34"/>
      <c r="S83" s="41" t="s">
        <v>343</v>
      </c>
      <c r="T83" s="34">
        <v>8100</v>
      </c>
      <c r="U83" s="40" t="s">
        <v>13</v>
      </c>
      <c r="V83" s="34"/>
      <c r="W83" s="34"/>
      <c r="Y83" s="41" t="s">
        <v>344</v>
      </c>
      <c r="Z83" s="34">
        <v>9982</v>
      </c>
      <c r="AA83" s="40" t="s">
        <v>13</v>
      </c>
      <c r="AB83" s="34"/>
      <c r="AC83" s="34"/>
      <c r="AE83" s="41" t="s">
        <v>343</v>
      </c>
      <c r="AF83" s="34">
        <v>8100</v>
      </c>
      <c r="AG83" s="40" t="s">
        <v>13</v>
      </c>
      <c r="AH83" s="34"/>
      <c r="AI83" s="34"/>
      <c r="AK83" s="41" t="s">
        <v>343</v>
      </c>
      <c r="AL83" s="34">
        <v>8100</v>
      </c>
      <c r="AM83" s="40" t="s">
        <v>13</v>
      </c>
      <c r="AN83" s="34"/>
      <c r="AO83" s="34"/>
    </row>
    <row r="84" spans="1:41" x14ac:dyDescent="0.25">
      <c r="A84" s="41" t="s">
        <v>13</v>
      </c>
      <c r="B84" s="34"/>
      <c r="C84" s="40" t="s">
        <v>13</v>
      </c>
      <c r="D84" s="34"/>
      <c r="E84" s="34"/>
      <c r="G84" s="41" t="s">
        <v>13</v>
      </c>
      <c r="H84" s="34"/>
      <c r="I84" s="40" t="s">
        <v>13</v>
      </c>
      <c r="J84" s="34"/>
      <c r="K84" s="34"/>
      <c r="M84" s="41" t="s">
        <v>13</v>
      </c>
      <c r="N84" s="34"/>
      <c r="O84" s="40" t="s">
        <v>13</v>
      </c>
      <c r="P84" s="34"/>
      <c r="Q84" s="34"/>
      <c r="S84" s="41" t="s">
        <v>344</v>
      </c>
      <c r="T84" s="34">
        <v>9982</v>
      </c>
      <c r="U84" s="40" t="s">
        <v>13</v>
      </c>
      <c r="V84" s="34"/>
      <c r="W84" s="34"/>
      <c r="Y84" s="41" t="s">
        <v>13</v>
      </c>
      <c r="Z84" s="34"/>
      <c r="AA84" s="40" t="s">
        <v>13</v>
      </c>
      <c r="AB84" s="34"/>
      <c r="AC84" s="34"/>
      <c r="AE84" s="41" t="s">
        <v>344</v>
      </c>
      <c r="AF84" s="34">
        <v>9982</v>
      </c>
      <c r="AG84" s="40" t="s">
        <v>13</v>
      </c>
      <c r="AH84" s="34"/>
      <c r="AI84" s="34"/>
      <c r="AK84" s="41" t="s">
        <v>344</v>
      </c>
      <c r="AL84" s="34">
        <v>9982</v>
      </c>
      <c r="AM84" s="40" t="s">
        <v>13</v>
      </c>
      <c r="AN84" s="34"/>
      <c r="AO84" s="34"/>
    </row>
    <row r="85" spans="1:41" x14ac:dyDescent="0.25">
      <c r="A85" s="41" t="s">
        <v>345</v>
      </c>
      <c r="B85" s="23">
        <v>6</v>
      </c>
      <c r="C85" s="40" t="s">
        <v>13</v>
      </c>
      <c r="D85" s="35"/>
      <c r="E85" s="34"/>
      <c r="G85" s="41" t="s">
        <v>345</v>
      </c>
      <c r="H85" s="23">
        <v>6</v>
      </c>
      <c r="I85" s="40" t="s">
        <v>13</v>
      </c>
      <c r="J85" s="35"/>
      <c r="K85" s="34"/>
      <c r="M85" s="41" t="s">
        <v>345</v>
      </c>
      <c r="N85" s="23">
        <v>6</v>
      </c>
      <c r="O85" s="40" t="s">
        <v>13</v>
      </c>
      <c r="P85" s="35"/>
      <c r="Q85" s="34"/>
      <c r="S85" s="41" t="s">
        <v>13</v>
      </c>
      <c r="T85" s="34"/>
      <c r="U85" s="40" t="s">
        <v>13</v>
      </c>
      <c r="V85" s="34"/>
      <c r="W85" s="34"/>
      <c r="Y85" s="41" t="s">
        <v>345</v>
      </c>
      <c r="Z85" s="23">
        <v>6</v>
      </c>
      <c r="AA85" s="40" t="s">
        <v>13</v>
      </c>
      <c r="AB85" s="35"/>
      <c r="AC85" s="34"/>
      <c r="AE85" s="41" t="s">
        <v>13</v>
      </c>
      <c r="AF85" s="34"/>
      <c r="AG85" s="40" t="s">
        <v>13</v>
      </c>
      <c r="AH85" s="34"/>
      <c r="AI85" s="34"/>
      <c r="AK85" s="41" t="s">
        <v>13</v>
      </c>
      <c r="AL85" s="34"/>
      <c r="AM85" s="40" t="s">
        <v>13</v>
      </c>
      <c r="AN85" s="34"/>
      <c r="AO85" s="34"/>
    </row>
    <row r="86" spans="1:41" x14ac:dyDescent="0.25">
      <c r="A86" s="41" t="s">
        <v>346</v>
      </c>
      <c r="B86" s="23">
        <v>4.2</v>
      </c>
      <c r="C86" s="40" t="s">
        <v>13</v>
      </c>
      <c r="D86" s="35"/>
      <c r="E86" s="34"/>
      <c r="G86" s="41" t="s">
        <v>346</v>
      </c>
      <c r="H86" s="23">
        <v>4.2</v>
      </c>
      <c r="I86" s="40" t="s">
        <v>13</v>
      </c>
      <c r="J86" s="35"/>
      <c r="K86" s="34"/>
      <c r="M86" s="41" t="s">
        <v>346</v>
      </c>
      <c r="N86" s="23">
        <v>4.2</v>
      </c>
      <c r="O86" s="40" t="s">
        <v>13</v>
      </c>
      <c r="P86" s="35"/>
      <c r="Q86" s="34"/>
      <c r="S86" s="41" t="s">
        <v>345</v>
      </c>
      <c r="T86" s="23">
        <v>6</v>
      </c>
      <c r="U86" s="40" t="s">
        <v>13</v>
      </c>
      <c r="V86" s="35"/>
      <c r="W86" s="34"/>
      <c r="Y86" s="41" t="s">
        <v>346</v>
      </c>
      <c r="Z86" s="23">
        <v>4.2</v>
      </c>
      <c r="AA86" s="40" t="s">
        <v>13</v>
      </c>
      <c r="AB86" s="35"/>
      <c r="AC86" s="34"/>
      <c r="AE86" s="41" t="s">
        <v>345</v>
      </c>
      <c r="AF86" s="23">
        <v>6</v>
      </c>
      <c r="AG86" s="40" t="s">
        <v>13</v>
      </c>
      <c r="AH86" s="35"/>
      <c r="AI86" s="34"/>
      <c r="AK86" s="41" t="s">
        <v>345</v>
      </c>
      <c r="AL86" s="23">
        <v>6</v>
      </c>
      <c r="AM86" s="40" t="s">
        <v>13</v>
      </c>
      <c r="AN86" s="35"/>
      <c r="AO86" s="34"/>
    </row>
    <row r="87" spans="1:41" x14ac:dyDescent="0.25">
      <c r="A87" s="41" t="s">
        <v>13</v>
      </c>
      <c r="B87" s="34"/>
      <c r="C87" s="40" t="s">
        <v>13</v>
      </c>
      <c r="D87" s="34"/>
      <c r="E87" s="34"/>
      <c r="G87" s="41" t="s">
        <v>13</v>
      </c>
      <c r="H87" s="34"/>
      <c r="I87" s="40" t="s">
        <v>13</v>
      </c>
      <c r="J87" s="34"/>
      <c r="K87" s="34"/>
      <c r="M87" s="41" t="s">
        <v>13</v>
      </c>
      <c r="N87" s="34"/>
      <c r="O87" s="40" t="s">
        <v>13</v>
      </c>
      <c r="P87" s="34"/>
      <c r="Q87" s="34"/>
      <c r="S87" s="41" t="s">
        <v>346</v>
      </c>
      <c r="T87" s="23">
        <v>4.2</v>
      </c>
      <c r="U87" s="40" t="s">
        <v>13</v>
      </c>
      <c r="V87" s="35"/>
      <c r="W87" s="34"/>
      <c r="Y87" s="41" t="s">
        <v>13</v>
      </c>
      <c r="Z87" s="34"/>
      <c r="AA87" s="40" t="s">
        <v>13</v>
      </c>
      <c r="AB87" s="34"/>
      <c r="AC87" s="34"/>
      <c r="AE87" s="41" t="s">
        <v>346</v>
      </c>
      <c r="AF87" s="23">
        <v>4.2</v>
      </c>
      <c r="AG87" s="40" t="s">
        <v>13</v>
      </c>
      <c r="AH87" s="35"/>
      <c r="AI87" s="34"/>
      <c r="AK87" s="41" t="s">
        <v>346</v>
      </c>
      <c r="AL87" s="23">
        <v>4.2</v>
      </c>
      <c r="AM87" s="40" t="s">
        <v>13</v>
      </c>
      <c r="AN87" s="35"/>
      <c r="AO87" s="34"/>
    </row>
    <row r="88" spans="1:41" x14ac:dyDescent="0.25">
      <c r="A88" s="41" t="s">
        <v>347</v>
      </c>
      <c r="B88" s="34">
        <v>7695</v>
      </c>
      <c r="C88" s="40" t="s">
        <v>18</v>
      </c>
      <c r="D88" s="35"/>
      <c r="E88" s="34">
        <f>B88*D88</f>
        <v>0</v>
      </c>
      <c r="G88" s="41" t="s">
        <v>347</v>
      </c>
      <c r="H88" s="34">
        <v>7695</v>
      </c>
      <c r="I88" s="40" t="s">
        <v>18</v>
      </c>
      <c r="J88" s="35"/>
      <c r="K88" s="34">
        <f>H88*J88</f>
        <v>0</v>
      </c>
      <c r="M88" s="41" t="s">
        <v>347</v>
      </c>
      <c r="N88" s="34">
        <v>7695</v>
      </c>
      <c r="O88" s="40" t="s">
        <v>18</v>
      </c>
      <c r="P88" s="35"/>
      <c r="Q88" s="34">
        <f>N88*P88</f>
        <v>0</v>
      </c>
      <c r="S88" s="41" t="s">
        <v>13</v>
      </c>
      <c r="T88" s="34"/>
      <c r="U88" s="40" t="s">
        <v>13</v>
      </c>
      <c r="V88" s="34"/>
      <c r="W88" s="34"/>
      <c r="Y88" s="41" t="s">
        <v>347</v>
      </c>
      <c r="Z88" s="34">
        <v>7695</v>
      </c>
      <c r="AA88" s="40" t="s">
        <v>18</v>
      </c>
      <c r="AB88" s="35"/>
      <c r="AC88" s="34">
        <f>Z88*AB88</f>
        <v>0</v>
      </c>
      <c r="AE88" s="41" t="s">
        <v>13</v>
      </c>
      <c r="AF88" s="34"/>
      <c r="AG88" s="40" t="s">
        <v>13</v>
      </c>
      <c r="AH88" s="34"/>
      <c r="AI88" s="34"/>
      <c r="AK88" s="41" t="s">
        <v>13</v>
      </c>
      <c r="AL88" s="34"/>
      <c r="AM88" s="40" t="s">
        <v>13</v>
      </c>
      <c r="AN88" s="34"/>
      <c r="AO88" s="34"/>
    </row>
    <row r="89" spans="1:41" x14ac:dyDescent="0.25">
      <c r="A89" s="41" t="s">
        <v>348</v>
      </c>
      <c r="B89" s="34">
        <v>7695</v>
      </c>
      <c r="C89" s="40" t="s">
        <v>18</v>
      </c>
      <c r="D89" s="35"/>
      <c r="E89" s="34">
        <f>B89*D89</f>
        <v>0</v>
      </c>
      <c r="G89" s="41" t="s">
        <v>348</v>
      </c>
      <c r="H89" s="34">
        <v>7695</v>
      </c>
      <c r="I89" s="40" t="s">
        <v>18</v>
      </c>
      <c r="J89" s="35"/>
      <c r="K89" s="34">
        <f>H89*J89</f>
        <v>0</v>
      </c>
      <c r="M89" s="41" t="s">
        <v>348</v>
      </c>
      <c r="N89" s="34">
        <v>7695</v>
      </c>
      <c r="O89" s="40" t="s">
        <v>18</v>
      </c>
      <c r="P89" s="35"/>
      <c r="Q89" s="34">
        <f>N89*P89</f>
        <v>0</v>
      </c>
      <c r="S89" s="41" t="s">
        <v>347</v>
      </c>
      <c r="T89" s="34">
        <v>7695</v>
      </c>
      <c r="U89" s="40" t="s">
        <v>18</v>
      </c>
      <c r="V89" s="35">
        <v>3.002675</v>
      </c>
      <c r="W89" s="34">
        <f>T89*V89</f>
        <v>23105.584125000001</v>
      </c>
      <c r="Y89" s="41" t="s">
        <v>348</v>
      </c>
      <c r="Z89" s="34">
        <v>7695</v>
      </c>
      <c r="AA89" s="40" t="s">
        <v>18</v>
      </c>
      <c r="AB89" s="35"/>
      <c r="AC89" s="34">
        <f>Z89*AB89</f>
        <v>0</v>
      </c>
      <c r="AE89" s="41" t="s">
        <v>347</v>
      </c>
      <c r="AF89" s="34">
        <v>7695</v>
      </c>
      <c r="AG89" s="40" t="s">
        <v>18</v>
      </c>
      <c r="AH89" s="35"/>
      <c r="AI89" s="34">
        <f>AF89*AH89</f>
        <v>0</v>
      </c>
      <c r="AK89" s="41" t="s">
        <v>347</v>
      </c>
      <c r="AL89" s="34">
        <v>7695</v>
      </c>
      <c r="AM89" s="40" t="s">
        <v>18</v>
      </c>
      <c r="AN89" s="35"/>
      <c r="AO89" s="34">
        <f>AL89*AN89</f>
        <v>0</v>
      </c>
    </row>
    <row r="90" spans="1:41" x14ac:dyDescent="0.25">
      <c r="A90" s="41" t="s">
        <v>349</v>
      </c>
      <c r="B90" s="34">
        <v>7695</v>
      </c>
      <c r="C90" s="40" t="s">
        <v>18</v>
      </c>
      <c r="D90" s="35"/>
      <c r="E90" s="34"/>
      <c r="G90" s="41" t="s">
        <v>349</v>
      </c>
      <c r="H90" s="34">
        <v>7695</v>
      </c>
      <c r="I90" s="40" t="s">
        <v>18</v>
      </c>
      <c r="J90" s="35"/>
      <c r="K90" s="34"/>
      <c r="M90" s="41" t="s">
        <v>349</v>
      </c>
      <c r="N90" s="34">
        <v>7695</v>
      </c>
      <c r="O90" s="40" t="s">
        <v>18</v>
      </c>
      <c r="P90" s="35"/>
      <c r="Q90" s="34"/>
      <c r="S90" s="41" t="s">
        <v>348</v>
      </c>
      <c r="T90" s="34">
        <v>7695</v>
      </c>
      <c r="U90" s="40" t="s">
        <v>18</v>
      </c>
      <c r="V90" s="35">
        <v>0.1020875</v>
      </c>
      <c r="W90" s="34">
        <f>T90*V90</f>
        <v>785.56331249999994</v>
      </c>
      <c r="Y90" s="41" t="s">
        <v>349</v>
      </c>
      <c r="Z90" s="34">
        <v>7695</v>
      </c>
      <c r="AA90" s="40" t="s">
        <v>18</v>
      </c>
      <c r="AB90" s="35"/>
      <c r="AC90" s="34"/>
      <c r="AE90" s="41" t="s">
        <v>348</v>
      </c>
      <c r="AF90" s="34">
        <v>7695</v>
      </c>
      <c r="AG90" s="40" t="s">
        <v>18</v>
      </c>
      <c r="AH90" s="35"/>
      <c r="AI90" s="34">
        <f>AF90*AH90</f>
        <v>0</v>
      </c>
      <c r="AK90" s="41" t="s">
        <v>348</v>
      </c>
      <c r="AL90" s="34">
        <v>7695</v>
      </c>
      <c r="AM90" s="40" t="s">
        <v>18</v>
      </c>
      <c r="AN90" s="35"/>
      <c r="AO90" s="34">
        <f>AL90*AN90</f>
        <v>0</v>
      </c>
    </row>
    <row r="91" spans="1:41" x14ac:dyDescent="0.25">
      <c r="A91" s="41" t="s">
        <v>350</v>
      </c>
      <c r="B91" s="34">
        <v>7695</v>
      </c>
      <c r="C91" s="40" t="s">
        <v>18</v>
      </c>
      <c r="D91" s="35"/>
      <c r="E91" s="34">
        <f>B91*D91</f>
        <v>0</v>
      </c>
      <c r="G91" s="41" t="s">
        <v>350</v>
      </c>
      <c r="H91" s="34">
        <v>7695</v>
      </c>
      <c r="I91" s="40" t="s">
        <v>18</v>
      </c>
      <c r="J91" s="35"/>
      <c r="K91" s="34">
        <f>H91*J91</f>
        <v>0</v>
      </c>
      <c r="M91" s="41" t="s">
        <v>350</v>
      </c>
      <c r="N91" s="34">
        <v>7695</v>
      </c>
      <c r="O91" s="40" t="s">
        <v>18</v>
      </c>
      <c r="P91" s="35"/>
      <c r="Q91" s="34">
        <f>N91*P91</f>
        <v>0</v>
      </c>
      <c r="S91" s="41" t="s">
        <v>349</v>
      </c>
      <c r="T91" s="34">
        <v>7695</v>
      </c>
      <c r="U91" s="40" t="s">
        <v>18</v>
      </c>
      <c r="V91" s="35"/>
      <c r="W91" s="34"/>
      <c r="Y91" s="41" t="s">
        <v>350</v>
      </c>
      <c r="Z91" s="34">
        <v>7695</v>
      </c>
      <c r="AA91" s="40" t="s">
        <v>18</v>
      </c>
      <c r="AB91" s="35"/>
      <c r="AC91" s="34">
        <f>Z91*AB91</f>
        <v>0</v>
      </c>
      <c r="AE91" s="41" t="s">
        <v>349</v>
      </c>
      <c r="AF91" s="34">
        <v>7695</v>
      </c>
      <c r="AG91" s="40" t="s">
        <v>18</v>
      </c>
      <c r="AH91" s="35"/>
      <c r="AI91" s="34"/>
      <c r="AK91" s="41" t="s">
        <v>349</v>
      </c>
      <c r="AL91" s="34">
        <v>7695</v>
      </c>
      <c r="AM91" s="40" t="s">
        <v>18</v>
      </c>
      <c r="AN91" s="35"/>
      <c r="AO91" s="34"/>
    </row>
    <row r="92" spans="1:41" x14ac:dyDescent="0.25">
      <c r="A92" s="41" t="s">
        <v>351</v>
      </c>
      <c r="B92" s="34">
        <v>7695</v>
      </c>
      <c r="C92" s="40" t="s">
        <v>18</v>
      </c>
      <c r="D92" s="35"/>
      <c r="E92" s="34">
        <f>B92*D92</f>
        <v>0</v>
      </c>
      <c r="G92" s="41" t="s">
        <v>351</v>
      </c>
      <c r="H92" s="34">
        <v>7695</v>
      </c>
      <c r="I92" s="40" t="s">
        <v>18</v>
      </c>
      <c r="J92" s="35"/>
      <c r="K92" s="34">
        <f>H92*J92</f>
        <v>0</v>
      </c>
      <c r="M92" s="41" t="s">
        <v>351</v>
      </c>
      <c r="N92" s="34">
        <v>7695</v>
      </c>
      <c r="O92" s="40" t="s">
        <v>18</v>
      </c>
      <c r="P92" s="35"/>
      <c r="Q92" s="34">
        <f>N92*P92</f>
        <v>0</v>
      </c>
      <c r="S92" s="41" t="s">
        <v>350</v>
      </c>
      <c r="T92" s="34">
        <v>7695</v>
      </c>
      <c r="U92" s="40" t="s">
        <v>18</v>
      </c>
      <c r="V92" s="35">
        <v>1.0000000000000001E-5</v>
      </c>
      <c r="W92" s="34">
        <f>T92*V92</f>
        <v>7.6950000000000005E-2</v>
      </c>
      <c r="Y92" s="41" t="s">
        <v>351</v>
      </c>
      <c r="Z92" s="34">
        <v>7695</v>
      </c>
      <c r="AA92" s="40" t="s">
        <v>18</v>
      </c>
      <c r="AB92" s="35"/>
      <c r="AC92" s="34">
        <f>Z92*AB92</f>
        <v>0</v>
      </c>
      <c r="AE92" s="41" t="s">
        <v>416</v>
      </c>
      <c r="AF92" s="34">
        <v>7695</v>
      </c>
      <c r="AG92" s="40" t="s">
        <v>18</v>
      </c>
      <c r="AH92" s="35"/>
      <c r="AI92" s="34">
        <f t="shared" ref="AI92:AI97" si="9">AF92*AH92</f>
        <v>0</v>
      </c>
      <c r="AK92" s="41" t="s">
        <v>416</v>
      </c>
      <c r="AL92" s="34">
        <v>7695</v>
      </c>
      <c r="AM92" s="40" t="s">
        <v>18</v>
      </c>
      <c r="AN92" s="35"/>
      <c r="AO92" s="34">
        <f t="shared" ref="AO92:AO97" si="10">AL92*AN92</f>
        <v>0</v>
      </c>
    </row>
    <row r="93" spans="1:41" x14ac:dyDescent="0.25">
      <c r="A93" s="41" t="s">
        <v>352</v>
      </c>
      <c r="B93" s="34">
        <v>-7695</v>
      </c>
      <c r="C93" s="40" t="s">
        <v>18</v>
      </c>
      <c r="D93" s="35"/>
      <c r="E93" s="34">
        <f>B93*D93</f>
        <v>0</v>
      </c>
      <c r="G93" s="41" t="s">
        <v>352</v>
      </c>
      <c r="H93" s="34">
        <v>-7695</v>
      </c>
      <c r="I93" s="40" t="s">
        <v>18</v>
      </c>
      <c r="J93" s="35"/>
      <c r="K93" s="34">
        <f>H93*J93</f>
        <v>0</v>
      </c>
      <c r="M93" s="41" t="s">
        <v>352</v>
      </c>
      <c r="N93" s="34">
        <v>-7695</v>
      </c>
      <c r="O93" s="40" t="s">
        <v>18</v>
      </c>
      <c r="P93" s="35"/>
      <c r="Q93" s="34">
        <f>N93*P93</f>
        <v>0</v>
      </c>
      <c r="S93" s="41" t="s">
        <v>351</v>
      </c>
      <c r="T93" s="34">
        <v>7695</v>
      </c>
      <c r="U93" s="40" t="s">
        <v>18</v>
      </c>
      <c r="V93" s="35">
        <v>6.7699999999999996E-2</v>
      </c>
      <c r="W93" s="34">
        <f>T93*V93</f>
        <v>520.95150000000001</v>
      </c>
      <c r="Y93" s="41" t="s">
        <v>352</v>
      </c>
      <c r="Z93" s="34">
        <v>-7695</v>
      </c>
      <c r="AA93" s="40" t="s">
        <v>18</v>
      </c>
      <c r="AB93" s="35"/>
      <c r="AC93" s="34">
        <f>Z93*AB93</f>
        <v>0</v>
      </c>
      <c r="AE93" s="41" t="s">
        <v>350</v>
      </c>
      <c r="AF93" s="34">
        <v>7695</v>
      </c>
      <c r="AG93" s="40" t="s">
        <v>18</v>
      </c>
      <c r="AH93" s="35"/>
      <c r="AI93" s="34">
        <f t="shared" si="9"/>
        <v>0</v>
      </c>
      <c r="AK93" s="41" t="s">
        <v>350</v>
      </c>
      <c r="AL93" s="34">
        <v>7695</v>
      </c>
      <c r="AM93" s="40" t="s">
        <v>18</v>
      </c>
      <c r="AN93" s="35"/>
      <c r="AO93" s="34">
        <f t="shared" si="10"/>
        <v>0</v>
      </c>
    </row>
    <row r="94" spans="1:41" x14ac:dyDescent="0.25">
      <c r="A94" s="41" t="s">
        <v>353</v>
      </c>
      <c r="B94" s="34">
        <v>7695</v>
      </c>
      <c r="C94" s="40" t="s">
        <v>27</v>
      </c>
      <c r="D94" s="35"/>
      <c r="E94" s="34">
        <f>B94*D94</f>
        <v>0</v>
      </c>
      <c r="G94" s="41" t="s">
        <v>353</v>
      </c>
      <c r="H94" s="34">
        <v>7695</v>
      </c>
      <c r="I94" s="40" t="s">
        <v>27</v>
      </c>
      <c r="J94" s="35"/>
      <c r="K94" s="34">
        <f>H94*J94</f>
        <v>0</v>
      </c>
      <c r="M94" s="41" t="s">
        <v>353</v>
      </c>
      <c r="N94" s="34">
        <v>7695</v>
      </c>
      <c r="O94" s="40" t="s">
        <v>27</v>
      </c>
      <c r="P94" s="35"/>
      <c r="Q94" s="34">
        <f>N94*P94</f>
        <v>0</v>
      </c>
      <c r="S94" s="41" t="s">
        <v>352</v>
      </c>
      <c r="T94" s="34">
        <v>-7695</v>
      </c>
      <c r="U94" s="40" t="s">
        <v>18</v>
      </c>
      <c r="V94" s="35">
        <v>0.01</v>
      </c>
      <c r="W94" s="34">
        <f>T94*V94</f>
        <v>-76.95</v>
      </c>
      <c r="Y94" s="41" t="s">
        <v>353</v>
      </c>
      <c r="Z94" s="34">
        <v>7695</v>
      </c>
      <c r="AA94" s="40" t="s">
        <v>27</v>
      </c>
      <c r="AB94" s="35"/>
      <c r="AC94" s="34">
        <f>Z94*AB94</f>
        <v>0</v>
      </c>
      <c r="AE94" s="41" t="s">
        <v>351</v>
      </c>
      <c r="AF94" s="34">
        <v>7695</v>
      </c>
      <c r="AG94" s="40" t="s">
        <v>18</v>
      </c>
      <c r="AH94" s="35"/>
      <c r="AI94" s="34">
        <f t="shared" si="9"/>
        <v>0</v>
      </c>
      <c r="AK94" s="41" t="s">
        <v>351</v>
      </c>
      <c r="AL94" s="34">
        <v>7695</v>
      </c>
      <c r="AM94" s="40" t="s">
        <v>18</v>
      </c>
      <c r="AN94" s="35"/>
      <c r="AO94" s="34">
        <f t="shared" si="10"/>
        <v>0</v>
      </c>
    </row>
    <row r="95" spans="1:41" x14ac:dyDescent="0.25">
      <c r="A95" s="41" t="s">
        <v>369</v>
      </c>
      <c r="B95" s="34">
        <v>136</v>
      </c>
      <c r="C95" s="40" t="s">
        <v>18</v>
      </c>
      <c r="D95" s="35"/>
      <c r="E95" s="34">
        <f>B95*D95</f>
        <v>0</v>
      </c>
      <c r="G95" s="41" t="s">
        <v>369</v>
      </c>
      <c r="H95" s="34">
        <v>136</v>
      </c>
      <c r="I95" s="40" t="s">
        <v>18</v>
      </c>
      <c r="J95" s="35"/>
      <c r="K95" s="34">
        <f>H95*J95</f>
        <v>0</v>
      </c>
      <c r="M95" s="41" t="s">
        <v>369</v>
      </c>
      <c r="N95" s="34">
        <v>136</v>
      </c>
      <c r="O95" s="40" t="s">
        <v>18</v>
      </c>
      <c r="P95" s="35"/>
      <c r="Q95" s="34">
        <f>N95*P95</f>
        <v>0</v>
      </c>
      <c r="S95" s="41" t="s">
        <v>353</v>
      </c>
      <c r="T95" s="34">
        <v>7695</v>
      </c>
      <c r="U95" s="40" t="s">
        <v>27</v>
      </c>
      <c r="V95" s="35">
        <v>0.14274999999999999</v>
      </c>
      <c r="W95" s="34">
        <f>T95*V95</f>
        <v>1098.4612499999998</v>
      </c>
      <c r="Y95" s="41" t="s">
        <v>369</v>
      </c>
      <c r="Z95" s="34">
        <v>136</v>
      </c>
      <c r="AA95" s="40" t="s">
        <v>18</v>
      </c>
      <c r="AB95" s="35"/>
      <c r="AC95" s="34">
        <f>Z95*AB95</f>
        <v>0</v>
      </c>
      <c r="AE95" s="41" t="s">
        <v>352</v>
      </c>
      <c r="AF95" s="34">
        <v>-7695</v>
      </c>
      <c r="AG95" s="40" t="s">
        <v>18</v>
      </c>
      <c r="AH95" s="35"/>
      <c r="AI95" s="34">
        <f t="shared" si="9"/>
        <v>0</v>
      </c>
      <c r="AK95" s="41" t="s">
        <v>352</v>
      </c>
      <c r="AL95" s="34">
        <v>-7695</v>
      </c>
      <c r="AM95" s="40" t="s">
        <v>18</v>
      </c>
      <c r="AN95" s="35"/>
      <c r="AO95" s="34">
        <f t="shared" si="10"/>
        <v>0</v>
      </c>
    </row>
    <row r="96" spans="1:41" x14ac:dyDescent="0.25">
      <c r="A96" s="38" t="s">
        <v>355</v>
      </c>
      <c r="B96" s="39"/>
      <c r="C96" s="40" t="s">
        <v>13</v>
      </c>
      <c r="D96" s="39"/>
      <c r="E96" s="39">
        <f>SUM(E88:E95)</f>
        <v>0</v>
      </c>
      <c r="G96" s="38" t="s">
        <v>355</v>
      </c>
      <c r="H96" s="39"/>
      <c r="I96" s="40" t="s">
        <v>13</v>
      </c>
      <c r="J96" s="39"/>
      <c r="K96" s="39">
        <f>SUM(K88:K95)</f>
        <v>0</v>
      </c>
      <c r="M96" s="38" t="s">
        <v>355</v>
      </c>
      <c r="N96" s="39"/>
      <c r="O96" s="40" t="s">
        <v>13</v>
      </c>
      <c r="P96" s="39"/>
      <c r="Q96" s="39">
        <f>SUM(Q88:Q95)</f>
        <v>0</v>
      </c>
      <c r="S96" s="41" t="s">
        <v>369</v>
      </c>
      <c r="T96" s="34">
        <v>136</v>
      </c>
      <c r="U96" s="40" t="s">
        <v>18</v>
      </c>
      <c r="V96" s="35">
        <v>3.05</v>
      </c>
      <c r="W96" s="34">
        <f>T96*V96</f>
        <v>414.79999999999995</v>
      </c>
      <c r="Y96" s="38" t="s">
        <v>355</v>
      </c>
      <c r="Z96" s="39"/>
      <c r="AA96" s="40" t="s">
        <v>13</v>
      </c>
      <c r="AB96" s="39"/>
      <c r="AC96" s="39">
        <f>SUM(AC88:AC95)</f>
        <v>0</v>
      </c>
      <c r="AE96" s="41" t="s">
        <v>353</v>
      </c>
      <c r="AF96" s="34">
        <v>7695</v>
      </c>
      <c r="AG96" s="40" t="s">
        <v>27</v>
      </c>
      <c r="AH96" s="35"/>
      <c r="AI96" s="34">
        <f t="shared" si="9"/>
        <v>0</v>
      </c>
      <c r="AK96" s="41" t="s">
        <v>353</v>
      </c>
      <c r="AL96" s="34">
        <v>7695</v>
      </c>
      <c r="AM96" s="40" t="s">
        <v>27</v>
      </c>
      <c r="AN96" s="35"/>
      <c r="AO96" s="34">
        <f t="shared" si="10"/>
        <v>0</v>
      </c>
    </row>
    <row r="97" spans="1:41" x14ac:dyDescent="0.25">
      <c r="A97" s="38" t="s">
        <v>356</v>
      </c>
      <c r="B97" s="39"/>
      <c r="C97" s="40" t="s">
        <v>13</v>
      </c>
      <c r="D97" s="39"/>
      <c r="E97" s="39"/>
      <c r="G97" s="38" t="s">
        <v>356</v>
      </c>
      <c r="H97" s="39"/>
      <c r="I97" s="40" t="s">
        <v>13</v>
      </c>
      <c r="J97" s="39"/>
      <c r="K97" s="39"/>
      <c r="M97" s="38" t="s">
        <v>356</v>
      </c>
      <c r="N97" s="39"/>
      <c r="O97" s="40" t="s">
        <v>13</v>
      </c>
      <c r="P97" s="39"/>
      <c r="Q97" s="39"/>
      <c r="S97" s="38" t="s">
        <v>355</v>
      </c>
      <c r="T97" s="39"/>
      <c r="U97" s="40" t="s">
        <v>13</v>
      </c>
      <c r="V97" s="39"/>
      <c r="W97" s="39">
        <f>SUM(W89:W96)</f>
        <v>25848.487137499997</v>
      </c>
      <c r="Y97" s="38" t="s">
        <v>356</v>
      </c>
      <c r="Z97" s="39"/>
      <c r="AA97" s="40" t="s">
        <v>13</v>
      </c>
      <c r="AB97" s="39"/>
      <c r="AC97" s="39"/>
      <c r="AE97" s="41" t="s">
        <v>369</v>
      </c>
      <c r="AF97" s="34">
        <v>180</v>
      </c>
      <c r="AG97" s="40" t="s">
        <v>18</v>
      </c>
      <c r="AH97" s="35"/>
      <c r="AI97" s="34">
        <f t="shared" si="9"/>
        <v>0</v>
      </c>
      <c r="AK97" s="41" t="s">
        <v>369</v>
      </c>
      <c r="AL97" s="34">
        <v>180</v>
      </c>
      <c r="AM97" s="40" t="s">
        <v>18</v>
      </c>
      <c r="AN97" s="35"/>
      <c r="AO97" s="34">
        <f t="shared" si="10"/>
        <v>0</v>
      </c>
    </row>
    <row r="98" spans="1:41" x14ac:dyDescent="0.25">
      <c r="A98" s="41" t="s">
        <v>357</v>
      </c>
      <c r="B98" s="35">
        <v>0.38</v>
      </c>
      <c r="C98" s="40" t="s">
        <v>358</v>
      </c>
      <c r="D98" s="34"/>
      <c r="E98" s="34">
        <f>B98*D98</f>
        <v>0</v>
      </c>
      <c r="G98" s="41" t="s">
        <v>357</v>
      </c>
      <c r="H98" s="35">
        <v>0.38</v>
      </c>
      <c r="I98" s="40" t="s">
        <v>358</v>
      </c>
      <c r="J98" s="34"/>
      <c r="K98" s="34">
        <f>H98*J98</f>
        <v>0</v>
      </c>
      <c r="M98" s="41" t="s">
        <v>357</v>
      </c>
      <c r="N98" s="35">
        <v>0.38</v>
      </c>
      <c r="O98" s="40" t="s">
        <v>358</v>
      </c>
      <c r="P98" s="34"/>
      <c r="Q98" s="34">
        <f>N98*P98</f>
        <v>0</v>
      </c>
      <c r="S98" s="38" t="s">
        <v>356</v>
      </c>
      <c r="T98" s="39"/>
      <c r="U98" s="40" t="s">
        <v>13</v>
      </c>
      <c r="V98" s="39"/>
      <c r="W98" s="39"/>
      <c r="Y98" s="41" t="s">
        <v>357</v>
      </c>
      <c r="Z98" s="35">
        <v>0.38</v>
      </c>
      <c r="AA98" s="40" t="s">
        <v>358</v>
      </c>
      <c r="AB98" s="34"/>
      <c r="AC98" s="34">
        <f>Z98*AB98</f>
        <v>0</v>
      </c>
      <c r="AE98" s="38" t="s">
        <v>355</v>
      </c>
      <c r="AF98" s="39"/>
      <c r="AG98" s="40" t="s">
        <v>13</v>
      </c>
      <c r="AH98" s="39"/>
      <c r="AI98" s="39">
        <f>SUM(AI89:AI97)</f>
        <v>0</v>
      </c>
      <c r="AK98" s="38" t="s">
        <v>355</v>
      </c>
      <c r="AL98" s="39"/>
      <c r="AM98" s="40" t="s">
        <v>13</v>
      </c>
      <c r="AN98" s="39"/>
      <c r="AO98" s="39">
        <f>SUM(AO89:AO97)</f>
        <v>0</v>
      </c>
    </row>
    <row r="99" spans="1:41" x14ac:dyDescent="0.25">
      <c r="A99" s="41" t="s">
        <v>359</v>
      </c>
      <c r="B99" s="35">
        <v>0.05</v>
      </c>
      <c r="C99" s="40" t="s">
        <v>358</v>
      </c>
      <c r="D99" s="34"/>
      <c r="E99" s="34">
        <f>B99*D99</f>
        <v>0</v>
      </c>
      <c r="G99" s="41" t="s">
        <v>359</v>
      </c>
      <c r="H99" s="35">
        <v>0.05</v>
      </c>
      <c r="I99" s="40" t="s">
        <v>358</v>
      </c>
      <c r="J99" s="34"/>
      <c r="K99" s="34">
        <f>H99*J99</f>
        <v>0</v>
      </c>
      <c r="M99" s="41" t="s">
        <v>359</v>
      </c>
      <c r="N99" s="35">
        <v>0.05</v>
      </c>
      <c r="O99" s="40" t="s">
        <v>358</v>
      </c>
      <c r="P99" s="34"/>
      <c r="Q99" s="34">
        <f>N99*P99</f>
        <v>0</v>
      </c>
      <c r="S99" s="41" t="s">
        <v>357</v>
      </c>
      <c r="T99" s="35">
        <v>0.38</v>
      </c>
      <c r="U99" s="40" t="s">
        <v>358</v>
      </c>
      <c r="V99" s="34">
        <v>3068.5</v>
      </c>
      <c r="W99" s="34">
        <f>T99*V99</f>
        <v>1166.03</v>
      </c>
      <c r="Y99" s="41" t="s">
        <v>359</v>
      </c>
      <c r="Z99" s="35">
        <v>0.05</v>
      </c>
      <c r="AA99" s="40" t="s">
        <v>358</v>
      </c>
      <c r="AB99" s="34"/>
      <c r="AC99" s="34">
        <f>Z99*AB99</f>
        <v>0</v>
      </c>
      <c r="AE99" s="38" t="s">
        <v>356</v>
      </c>
      <c r="AF99" s="39"/>
      <c r="AG99" s="40" t="s">
        <v>13</v>
      </c>
      <c r="AH99" s="39"/>
      <c r="AI99" s="39"/>
      <c r="AK99" s="38" t="s">
        <v>356</v>
      </c>
      <c r="AL99" s="39"/>
      <c r="AM99" s="40" t="s">
        <v>13</v>
      </c>
      <c r="AN99" s="39"/>
      <c r="AO99" s="39"/>
    </row>
    <row r="100" spans="1:41" x14ac:dyDescent="0.25">
      <c r="A100" s="41" t="s">
        <v>392</v>
      </c>
      <c r="B100" s="35">
        <v>0.05</v>
      </c>
      <c r="C100" s="40" t="s">
        <v>358</v>
      </c>
      <c r="D100" s="34"/>
      <c r="E100" s="34">
        <f>B100*D100</f>
        <v>0</v>
      </c>
      <c r="G100" s="41" t="s">
        <v>392</v>
      </c>
      <c r="H100" s="35">
        <v>0.05</v>
      </c>
      <c r="I100" s="40" t="s">
        <v>358</v>
      </c>
      <c r="J100" s="34"/>
      <c r="K100" s="34">
        <f>H100*J100</f>
        <v>0</v>
      </c>
      <c r="M100" s="41" t="s">
        <v>392</v>
      </c>
      <c r="N100" s="35">
        <v>0.05</v>
      </c>
      <c r="O100" s="40" t="s">
        <v>358</v>
      </c>
      <c r="P100" s="34"/>
      <c r="Q100" s="34">
        <f>N100*P100</f>
        <v>0</v>
      </c>
      <c r="S100" s="41" t="s">
        <v>359</v>
      </c>
      <c r="T100" s="35">
        <v>0.05</v>
      </c>
      <c r="U100" s="40" t="s">
        <v>358</v>
      </c>
      <c r="V100" s="34">
        <v>2550</v>
      </c>
      <c r="W100" s="34">
        <f>T100*V100</f>
        <v>127.5</v>
      </c>
      <c r="Y100" s="41" t="s">
        <v>392</v>
      </c>
      <c r="Z100" s="35">
        <v>0.05</v>
      </c>
      <c r="AA100" s="40" t="s">
        <v>358</v>
      </c>
      <c r="AB100" s="34"/>
      <c r="AC100" s="34">
        <f>Z100*AB100</f>
        <v>0</v>
      </c>
      <c r="AE100" s="41" t="s">
        <v>357</v>
      </c>
      <c r="AF100" s="35">
        <v>0.38</v>
      </c>
      <c r="AG100" s="40" t="s">
        <v>358</v>
      </c>
      <c r="AH100" s="34"/>
      <c r="AI100" s="34">
        <f>AF100*AH100</f>
        <v>0</v>
      </c>
      <c r="AK100" s="41" t="s">
        <v>357</v>
      </c>
      <c r="AL100" s="35">
        <v>0.38</v>
      </c>
      <c r="AM100" s="40" t="s">
        <v>358</v>
      </c>
      <c r="AN100" s="34"/>
      <c r="AO100" s="34">
        <f>AL100*AN100</f>
        <v>0</v>
      </c>
    </row>
    <row r="101" spans="1:41" x14ac:dyDescent="0.25">
      <c r="A101" s="41" t="s">
        <v>360</v>
      </c>
      <c r="B101" s="35">
        <v>0.53</v>
      </c>
      <c r="C101" s="40" t="s">
        <v>358</v>
      </c>
      <c r="D101" s="34"/>
      <c r="E101" s="34">
        <f>B101*D101</f>
        <v>0</v>
      </c>
      <c r="G101" s="41" t="s">
        <v>360</v>
      </c>
      <c r="H101" s="35">
        <v>0.53</v>
      </c>
      <c r="I101" s="40" t="s">
        <v>358</v>
      </c>
      <c r="J101" s="34"/>
      <c r="K101" s="34">
        <f>H101*J101</f>
        <v>0</v>
      </c>
      <c r="M101" s="41" t="s">
        <v>360</v>
      </c>
      <c r="N101" s="35">
        <v>0.53</v>
      </c>
      <c r="O101" s="40" t="s">
        <v>358</v>
      </c>
      <c r="P101" s="34"/>
      <c r="Q101" s="34">
        <f>N101*P101</f>
        <v>0</v>
      </c>
      <c r="S101" s="41" t="s">
        <v>392</v>
      </c>
      <c r="T101" s="35">
        <v>0.05</v>
      </c>
      <c r="U101" s="40" t="s">
        <v>358</v>
      </c>
      <c r="V101" s="34">
        <v>7000</v>
      </c>
      <c r="W101" s="34">
        <f>T101*V101</f>
        <v>350</v>
      </c>
      <c r="Y101" s="41" t="s">
        <v>360</v>
      </c>
      <c r="Z101" s="35">
        <v>0.53</v>
      </c>
      <c r="AA101" s="40" t="s">
        <v>358</v>
      </c>
      <c r="AB101" s="34"/>
      <c r="AC101" s="34">
        <f>Z101*AB101</f>
        <v>0</v>
      </c>
      <c r="AE101" s="41" t="s">
        <v>359</v>
      </c>
      <c r="AF101" s="35">
        <v>0.05</v>
      </c>
      <c r="AG101" s="40" t="s">
        <v>358</v>
      </c>
      <c r="AH101" s="34"/>
      <c r="AI101" s="34">
        <f>AF101*AH101</f>
        <v>0</v>
      </c>
      <c r="AK101" s="41" t="s">
        <v>359</v>
      </c>
      <c r="AL101" s="35">
        <v>0.05</v>
      </c>
      <c r="AM101" s="40" t="s">
        <v>358</v>
      </c>
      <c r="AN101" s="34"/>
      <c r="AO101" s="34">
        <f>AL101*AN101</f>
        <v>0</v>
      </c>
    </row>
    <row r="102" spans="1:41" x14ac:dyDescent="0.25">
      <c r="A102" s="41" t="s">
        <v>361</v>
      </c>
      <c r="B102" s="35">
        <v>0.05</v>
      </c>
      <c r="C102" s="40" t="s">
        <v>358</v>
      </c>
      <c r="D102" s="34"/>
      <c r="E102" s="34">
        <f>B102*D102</f>
        <v>0</v>
      </c>
      <c r="G102" s="41" t="s">
        <v>361</v>
      </c>
      <c r="H102" s="35">
        <v>0.05</v>
      </c>
      <c r="I102" s="40" t="s">
        <v>358</v>
      </c>
      <c r="J102" s="34"/>
      <c r="K102" s="34">
        <f>H102*J102</f>
        <v>0</v>
      </c>
      <c r="M102" s="41" t="s">
        <v>361</v>
      </c>
      <c r="N102" s="35">
        <v>0.05</v>
      </c>
      <c r="O102" s="40" t="s">
        <v>358</v>
      </c>
      <c r="P102" s="34"/>
      <c r="Q102" s="34">
        <f>N102*P102</f>
        <v>0</v>
      </c>
      <c r="S102" s="41" t="s">
        <v>360</v>
      </c>
      <c r="T102" s="35">
        <v>0.53</v>
      </c>
      <c r="U102" s="40" t="s">
        <v>358</v>
      </c>
      <c r="V102" s="34">
        <v>50</v>
      </c>
      <c r="W102" s="34">
        <f>T102*V102</f>
        <v>26.5</v>
      </c>
      <c r="Y102" s="41" t="s">
        <v>361</v>
      </c>
      <c r="Z102" s="35">
        <v>0.05</v>
      </c>
      <c r="AA102" s="40" t="s">
        <v>358</v>
      </c>
      <c r="AB102" s="34"/>
      <c r="AC102" s="34">
        <f>Z102*AB102</f>
        <v>0</v>
      </c>
      <c r="AE102" s="41" t="s">
        <v>392</v>
      </c>
      <c r="AF102" s="35">
        <v>0.05</v>
      </c>
      <c r="AG102" s="40" t="s">
        <v>358</v>
      </c>
      <c r="AH102" s="34"/>
      <c r="AI102" s="34">
        <f>AF102*AH102</f>
        <v>0</v>
      </c>
      <c r="AK102" s="41" t="s">
        <v>392</v>
      </c>
      <c r="AL102" s="35">
        <v>0.05</v>
      </c>
      <c r="AM102" s="40" t="s">
        <v>358</v>
      </c>
      <c r="AN102" s="34"/>
      <c r="AO102" s="34">
        <f>AL102*AN102</f>
        <v>0</v>
      </c>
    </row>
    <row r="103" spans="1:41" x14ac:dyDescent="0.25">
      <c r="A103" s="41" t="s">
        <v>13</v>
      </c>
      <c r="B103" s="34"/>
      <c r="C103" s="40" t="s">
        <v>13</v>
      </c>
      <c r="D103" s="34"/>
      <c r="E103" s="34"/>
      <c r="G103" s="41" t="s">
        <v>13</v>
      </c>
      <c r="H103" s="34"/>
      <c r="I103" s="40" t="s">
        <v>13</v>
      </c>
      <c r="J103" s="34"/>
      <c r="K103" s="34"/>
      <c r="M103" s="41" t="s">
        <v>13</v>
      </c>
      <c r="N103" s="34"/>
      <c r="O103" s="40" t="s">
        <v>13</v>
      </c>
      <c r="P103" s="34"/>
      <c r="Q103" s="34"/>
      <c r="S103" s="41" t="s">
        <v>361</v>
      </c>
      <c r="T103" s="35">
        <v>0.05</v>
      </c>
      <c r="U103" s="40" t="s">
        <v>358</v>
      </c>
      <c r="V103" s="34">
        <v>750</v>
      </c>
      <c r="W103" s="34">
        <f>T103*V103</f>
        <v>37.5</v>
      </c>
      <c r="Y103" s="41" t="s">
        <v>13</v>
      </c>
      <c r="Z103" s="34"/>
      <c r="AA103" s="40" t="s">
        <v>13</v>
      </c>
      <c r="AB103" s="34"/>
      <c r="AC103" s="34"/>
      <c r="AE103" s="41" t="s">
        <v>360</v>
      </c>
      <c r="AF103" s="35">
        <v>0.53</v>
      </c>
      <c r="AG103" s="40" t="s">
        <v>358</v>
      </c>
      <c r="AH103" s="34"/>
      <c r="AI103" s="34">
        <f>AF103*AH103</f>
        <v>0</v>
      </c>
      <c r="AK103" s="41" t="s">
        <v>360</v>
      </c>
      <c r="AL103" s="35">
        <v>0.53</v>
      </c>
      <c r="AM103" s="40" t="s">
        <v>358</v>
      </c>
      <c r="AN103" s="34"/>
      <c r="AO103" s="34">
        <f>AL103*AN103</f>
        <v>0</v>
      </c>
    </row>
    <row r="104" spans="1:41" x14ac:dyDescent="0.25">
      <c r="A104" s="41" t="s">
        <v>362</v>
      </c>
      <c r="B104" s="34"/>
      <c r="C104" s="40" t="s">
        <v>13</v>
      </c>
      <c r="D104" s="34"/>
      <c r="E104" s="34"/>
      <c r="G104" s="41" t="s">
        <v>362</v>
      </c>
      <c r="H104" s="34"/>
      <c r="I104" s="40" t="s">
        <v>13</v>
      </c>
      <c r="J104" s="34"/>
      <c r="K104" s="34"/>
      <c r="M104" s="41" t="s">
        <v>362</v>
      </c>
      <c r="N104" s="34"/>
      <c r="O104" s="40" t="s">
        <v>13</v>
      </c>
      <c r="P104" s="34"/>
      <c r="Q104" s="34"/>
      <c r="S104" s="41" t="s">
        <v>13</v>
      </c>
      <c r="T104" s="34"/>
      <c r="U104" s="40" t="s">
        <v>13</v>
      </c>
      <c r="V104" s="34"/>
      <c r="W104" s="34"/>
      <c r="Y104" s="41" t="s">
        <v>362</v>
      </c>
      <c r="Z104" s="34"/>
      <c r="AA104" s="40" t="s">
        <v>13</v>
      </c>
      <c r="AB104" s="34"/>
      <c r="AC104" s="34"/>
      <c r="AE104" s="41" t="s">
        <v>361</v>
      </c>
      <c r="AF104" s="35">
        <v>0.05</v>
      </c>
      <c r="AG104" s="40" t="s">
        <v>358</v>
      </c>
      <c r="AH104" s="34"/>
      <c r="AI104" s="34">
        <f>AF104*AH104</f>
        <v>0</v>
      </c>
      <c r="AK104" s="41" t="s">
        <v>361</v>
      </c>
      <c r="AL104" s="35">
        <v>0.05</v>
      </c>
      <c r="AM104" s="40" t="s">
        <v>358</v>
      </c>
      <c r="AN104" s="34"/>
      <c r="AO104" s="34">
        <f>AL104*AN104</f>
        <v>0</v>
      </c>
    </row>
    <row r="105" spans="1:41" x14ac:dyDescent="0.25">
      <c r="A105" s="41" t="s">
        <v>13</v>
      </c>
      <c r="B105" s="34"/>
      <c r="C105" s="40" t="s">
        <v>13</v>
      </c>
      <c r="D105" s="34"/>
      <c r="E105" s="34"/>
      <c r="G105" s="41" t="s">
        <v>13</v>
      </c>
      <c r="H105" s="34"/>
      <c r="I105" s="40" t="s">
        <v>13</v>
      </c>
      <c r="J105" s="34"/>
      <c r="K105" s="34"/>
      <c r="M105" s="41" t="s">
        <v>13</v>
      </c>
      <c r="N105" s="34"/>
      <c r="O105" s="40" t="s">
        <v>13</v>
      </c>
      <c r="P105" s="34"/>
      <c r="Q105" s="34"/>
      <c r="S105" s="41" t="s">
        <v>362</v>
      </c>
      <c r="T105" s="34"/>
      <c r="U105" s="40" t="s">
        <v>13</v>
      </c>
      <c r="V105" s="34"/>
      <c r="W105" s="34"/>
      <c r="Y105" s="41" t="s">
        <v>13</v>
      </c>
      <c r="Z105" s="34"/>
      <c r="AA105" s="40" t="s">
        <v>13</v>
      </c>
      <c r="AB105" s="34"/>
      <c r="AC105" s="34"/>
      <c r="AE105" s="41" t="s">
        <v>13</v>
      </c>
      <c r="AF105" s="34"/>
      <c r="AG105" s="40" t="s">
        <v>13</v>
      </c>
      <c r="AH105" s="34"/>
      <c r="AI105" s="34"/>
      <c r="AK105" s="41" t="s">
        <v>13</v>
      </c>
      <c r="AL105" s="34"/>
      <c r="AM105" s="40" t="s">
        <v>13</v>
      </c>
      <c r="AN105" s="34"/>
      <c r="AO105" s="34"/>
    </row>
    <row r="106" spans="1:41" x14ac:dyDescent="0.25">
      <c r="A106" s="38" t="s">
        <v>363</v>
      </c>
      <c r="B106" s="39"/>
      <c r="C106" s="40" t="s">
        <v>13</v>
      </c>
      <c r="D106" s="39"/>
      <c r="E106" s="39">
        <f>SUM(E96:E105)</f>
        <v>0</v>
      </c>
      <c r="G106" s="38" t="s">
        <v>363</v>
      </c>
      <c r="H106" s="39"/>
      <c r="I106" s="40" t="s">
        <v>13</v>
      </c>
      <c r="J106" s="39"/>
      <c r="K106" s="39">
        <f>SUM(K96:K105)</f>
        <v>0</v>
      </c>
      <c r="M106" s="38" t="s">
        <v>363</v>
      </c>
      <c r="N106" s="39"/>
      <c r="O106" s="40" t="s">
        <v>13</v>
      </c>
      <c r="P106" s="39"/>
      <c r="Q106" s="39">
        <f>SUM(Q96:Q105)</f>
        <v>0</v>
      </c>
      <c r="S106" s="41" t="s">
        <v>13</v>
      </c>
      <c r="T106" s="34"/>
      <c r="U106" s="40" t="s">
        <v>13</v>
      </c>
      <c r="V106" s="34"/>
      <c r="W106" s="34"/>
      <c r="Y106" s="38" t="s">
        <v>363</v>
      </c>
      <c r="Z106" s="39"/>
      <c r="AA106" s="40" t="s">
        <v>13</v>
      </c>
      <c r="AB106" s="39"/>
      <c r="AC106" s="39">
        <f>SUM(AC96:AC105)</f>
        <v>0</v>
      </c>
      <c r="AE106" s="41" t="s">
        <v>362</v>
      </c>
      <c r="AF106" s="34"/>
      <c r="AG106" s="40" t="s">
        <v>13</v>
      </c>
      <c r="AH106" s="34"/>
      <c r="AI106" s="34"/>
      <c r="AK106" s="41" t="s">
        <v>362</v>
      </c>
      <c r="AL106" s="34"/>
      <c r="AM106" s="40" t="s">
        <v>13</v>
      </c>
      <c r="AN106" s="34"/>
      <c r="AO106" s="34"/>
    </row>
    <row r="107" spans="1:41" x14ac:dyDescent="0.25">
      <c r="A107" s="41" t="s">
        <v>13</v>
      </c>
      <c r="B107" s="34"/>
      <c r="C107" s="40" t="s">
        <v>13</v>
      </c>
      <c r="D107" s="34"/>
      <c r="E107" s="34"/>
      <c r="G107" s="41" t="s">
        <v>13</v>
      </c>
      <c r="H107" s="34"/>
      <c r="I107" s="40" t="s">
        <v>13</v>
      </c>
      <c r="J107" s="34"/>
      <c r="K107" s="34"/>
      <c r="M107" s="41" t="s">
        <v>13</v>
      </c>
      <c r="N107" s="34"/>
      <c r="O107" s="40" t="s">
        <v>13</v>
      </c>
      <c r="P107" s="34"/>
      <c r="Q107" s="34"/>
      <c r="S107" s="38" t="s">
        <v>363</v>
      </c>
      <c r="T107" s="39"/>
      <c r="U107" s="40" t="s">
        <v>13</v>
      </c>
      <c r="V107" s="39"/>
      <c r="W107" s="39">
        <f>SUM(W97:W106)</f>
        <v>27556.017137499995</v>
      </c>
      <c r="Y107" s="41" t="s">
        <v>13</v>
      </c>
      <c r="Z107" s="34"/>
      <c r="AA107" s="40" t="s">
        <v>13</v>
      </c>
      <c r="AB107" s="34"/>
      <c r="AC107" s="34"/>
      <c r="AE107" s="41" t="s">
        <v>13</v>
      </c>
      <c r="AF107" s="34"/>
      <c r="AG107" s="40" t="s">
        <v>13</v>
      </c>
      <c r="AH107" s="34"/>
      <c r="AI107" s="34"/>
      <c r="AK107" s="41" t="s">
        <v>13</v>
      </c>
      <c r="AL107" s="34"/>
      <c r="AM107" s="40" t="s">
        <v>13</v>
      </c>
      <c r="AN107" s="34"/>
      <c r="AO107" s="34"/>
    </row>
    <row r="108" spans="1:41" x14ac:dyDescent="0.25">
      <c r="A108" s="38" t="s">
        <v>21</v>
      </c>
      <c r="B108" s="39"/>
      <c r="C108" s="40" t="s">
        <v>13</v>
      </c>
      <c r="D108" s="39"/>
      <c r="E108" s="39"/>
      <c r="G108" s="38" t="s">
        <v>21</v>
      </c>
      <c r="H108" s="39"/>
      <c r="I108" s="40" t="s">
        <v>13</v>
      </c>
      <c r="J108" s="39"/>
      <c r="K108" s="39"/>
      <c r="M108" s="38" t="s">
        <v>21</v>
      </c>
      <c r="N108" s="39"/>
      <c r="O108" s="40" t="s">
        <v>13</v>
      </c>
      <c r="P108" s="39"/>
      <c r="Q108" s="39"/>
      <c r="S108" s="41" t="s">
        <v>13</v>
      </c>
      <c r="T108" s="34"/>
      <c r="U108" s="40" t="s">
        <v>13</v>
      </c>
      <c r="V108" s="34"/>
      <c r="W108" s="34"/>
      <c r="Y108" s="38" t="s">
        <v>21</v>
      </c>
      <c r="Z108" s="39"/>
      <c r="AA108" s="40" t="s">
        <v>13</v>
      </c>
      <c r="AB108" s="39"/>
      <c r="AC108" s="39"/>
      <c r="AE108" s="38" t="s">
        <v>363</v>
      </c>
      <c r="AF108" s="39"/>
      <c r="AG108" s="40" t="s">
        <v>13</v>
      </c>
      <c r="AH108" s="39"/>
      <c r="AI108" s="39">
        <f>SUM(AI98:AI107)</f>
        <v>0</v>
      </c>
      <c r="AK108" s="38" t="s">
        <v>363</v>
      </c>
      <c r="AL108" s="39"/>
      <c r="AM108" s="40" t="s">
        <v>13</v>
      </c>
      <c r="AN108" s="39"/>
      <c r="AO108" s="39">
        <f>SUM(AO98:AO107)</f>
        <v>0</v>
      </c>
    </row>
    <row r="109" spans="1:41" x14ac:dyDescent="0.25">
      <c r="A109" s="41" t="s">
        <v>364</v>
      </c>
      <c r="B109" s="34">
        <v>-757</v>
      </c>
      <c r="C109" s="40" t="s">
        <v>18</v>
      </c>
      <c r="D109" s="35"/>
      <c r="E109" s="34">
        <f t="shared" ref="E109:E114" si="11">B109*D109</f>
        <v>0</v>
      </c>
      <c r="G109" s="41" t="s">
        <v>364</v>
      </c>
      <c r="H109" s="34">
        <v>-757</v>
      </c>
      <c r="I109" s="40" t="s">
        <v>18</v>
      </c>
      <c r="J109" s="35"/>
      <c r="K109" s="34">
        <f t="shared" ref="K109:K114" si="12">H109*J109</f>
        <v>0</v>
      </c>
      <c r="M109" s="41" t="s">
        <v>364</v>
      </c>
      <c r="N109" s="34">
        <v>-757</v>
      </c>
      <c r="O109" s="40" t="s">
        <v>18</v>
      </c>
      <c r="P109" s="35"/>
      <c r="Q109" s="34">
        <f t="shared" ref="Q109:Q114" si="13">N109*P109</f>
        <v>0</v>
      </c>
      <c r="S109" s="38" t="s">
        <v>21</v>
      </c>
      <c r="T109" s="39"/>
      <c r="U109" s="40" t="s">
        <v>13</v>
      </c>
      <c r="V109" s="39"/>
      <c r="W109" s="39"/>
      <c r="Y109" s="41" t="s">
        <v>364</v>
      </c>
      <c r="Z109" s="34">
        <v>-757</v>
      </c>
      <c r="AA109" s="40" t="s">
        <v>18</v>
      </c>
      <c r="AB109" s="35"/>
      <c r="AC109" s="34">
        <f t="shared" ref="AC109:AC114" si="14">Z109*AB109</f>
        <v>0</v>
      </c>
      <c r="AE109" s="41" t="s">
        <v>13</v>
      </c>
      <c r="AF109" s="34"/>
      <c r="AG109" s="40" t="s">
        <v>13</v>
      </c>
      <c r="AH109" s="34"/>
      <c r="AI109" s="34"/>
      <c r="AK109" s="41" t="s">
        <v>13</v>
      </c>
      <c r="AL109" s="34"/>
      <c r="AM109" s="40" t="s">
        <v>13</v>
      </c>
      <c r="AN109" s="34"/>
      <c r="AO109" s="34"/>
    </row>
    <row r="110" spans="1:41" x14ac:dyDescent="0.25">
      <c r="A110" s="41" t="s">
        <v>365</v>
      </c>
      <c r="B110" s="34">
        <v>-387</v>
      </c>
      <c r="C110" s="40" t="s">
        <v>18</v>
      </c>
      <c r="D110" s="35"/>
      <c r="E110" s="34">
        <f t="shared" si="11"/>
        <v>0</v>
      </c>
      <c r="G110" s="41" t="s">
        <v>365</v>
      </c>
      <c r="H110" s="34">
        <v>-496</v>
      </c>
      <c r="I110" s="40" t="s">
        <v>18</v>
      </c>
      <c r="J110" s="35"/>
      <c r="K110" s="34">
        <f t="shared" si="12"/>
        <v>0</v>
      </c>
      <c r="M110" s="41" t="s">
        <v>365</v>
      </c>
      <c r="N110" s="34">
        <v>-377</v>
      </c>
      <c r="O110" s="40" t="s">
        <v>18</v>
      </c>
      <c r="P110" s="35"/>
      <c r="Q110" s="34">
        <f t="shared" si="13"/>
        <v>0</v>
      </c>
      <c r="S110" s="41" t="s">
        <v>364</v>
      </c>
      <c r="T110" s="34">
        <v>-757</v>
      </c>
      <c r="U110" s="40" t="s">
        <v>18</v>
      </c>
      <c r="V110" s="35">
        <v>1.74</v>
      </c>
      <c r="W110" s="34">
        <f>T110*V110</f>
        <v>-1317.18</v>
      </c>
      <c r="Y110" s="41" t="s">
        <v>365</v>
      </c>
      <c r="Z110" s="34">
        <v>-365</v>
      </c>
      <c r="AA110" s="40" t="s">
        <v>18</v>
      </c>
      <c r="AB110" s="35"/>
      <c r="AC110" s="34">
        <f t="shared" si="14"/>
        <v>0</v>
      </c>
      <c r="AE110" s="38" t="s">
        <v>21</v>
      </c>
      <c r="AF110" s="39"/>
      <c r="AG110" s="40" t="s">
        <v>13</v>
      </c>
      <c r="AH110" s="39"/>
      <c r="AI110" s="39"/>
      <c r="AK110" s="38" t="s">
        <v>21</v>
      </c>
      <c r="AL110" s="39"/>
      <c r="AM110" s="40" t="s">
        <v>13</v>
      </c>
      <c r="AN110" s="39"/>
      <c r="AO110" s="39"/>
    </row>
    <row r="111" spans="1:41" x14ac:dyDescent="0.25">
      <c r="A111" s="41" t="s">
        <v>366</v>
      </c>
      <c r="B111" s="34">
        <v>-1160</v>
      </c>
      <c r="C111" s="40" t="s">
        <v>18</v>
      </c>
      <c r="D111" s="35"/>
      <c r="E111" s="34">
        <f t="shared" si="11"/>
        <v>0</v>
      </c>
      <c r="G111" s="41" t="s">
        <v>366</v>
      </c>
      <c r="H111" s="34">
        <v>-1487</v>
      </c>
      <c r="I111" s="40" t="s">
        <v>18</v>
      </c>
      <c r="J111" s="35"/>
      <c r="K111" s="34">
        <f t="shared" si="12"/>
        <v>0</v>
      </c>
      <c r="M111" s="41" t="s">
        <v>366</v>
      </c>
      <c r="N111" s="34">
        <v>-1129</v>
      </c>
      <c r="O111" s="40" t="s">
        <v>18</v>
      </c>
      <c r="P111" s="35"/>
      <c r="Q111" s="34">
        <f t="shared" si="13"/>
        <v>0</v>
      </c>
      <c r="S111" s="41" t="s">
        <v>365</v>
      </c>
      <c r="T111" s="34">
        <v>-905</v>
      </c>
      <c r="U111" s="40" t="s">
        <v>18</v>
      </c>
      <c r="V111" s="35">
        <v>2.5750000000000002</v>
      </c>
      <c r="W111" s="34">
        <f>T111*V111</f>
        <v>-2330.375</v>
      </c>
      <c r="Y111" s="41" t="s">
        <v>366</v>
      </c>
      <c r="Z111" s="34">
        <v>-1092</v>
      </c>
      <c r="AA111" s="40" t="s">
        <v>18</v>
      </c>
      <c r="AB111" s="35"/>
      <c r="AC111" s="34">
        <f t="shared" si="14"/>
        <v>0</v>
      </c>
      <c r="AE111" s="41" t="s">
        <v>364</v>
      </c>
      <c r="AF111" s="34">
        <v>-1100</v>
      </c>
      <c r="AG111" s="40" t="s">
        <v>18</v>
      </c>
      <c r="AH111" s="35"/>
      <c r="AI111" s="34">
        <f t="shared" ref="AI111:AI116" si="15">AF111*AH111</f>
        <v>0</v>
      </c>
      <c r="AK111" s="41" t="s">
        <v>364</v>
      </c>
      <c r="AL111" s="34">
        <v>-1200</v>
      </c>
      <c r="AM111" s="40" t="s">
        <v>18</v>
      </c>
      <c r="AN111" s="35"/>
      <c r="AO111" s="34">
        <f t="shared" ref="AO111:AO116" si="16">AL111*AN111</f>
        <v>0</v>
      </c>
    </row>
    <row r="112" spans="1:41" x14ac:dyDescent="0.25">
      <c r="A112" s="41" t="s">
        <v>393</v>
      </c>
      <c r="B112" s="34">
        <v>-1407</v>
      </c>
      <c r="C112" s="40" t="s">
        <v>18</v>
      </c>
      <c r="D112" s="35"/>
      <c r="E112" s="34">
        <f t="shared" si="11"/>
        <v>0</v>
      </c>
      <c r="G112" s="41" t="s">
        <v>393</v>
      </c>
      <c r="H112" s="34">
        <v>-788</v>
      </c>
      <c r="I112" s="40" t="s">
        <v>18</v>
      </c>
      <c r="J112" s="35"/>
      <c r="K112" s="34">
        <f t="shared" si="12"/>
        <v>0</v>
      </c>
      <c r="M112" s="41" t="s">
        <v>393</v>
      </c>
      <c r="N112" s="34">
        <v>-1510</v>
      </c>
      <c r="O112" s="40" t="s">
        <v>18</v>
      </c>
      <c r="P112" s="35"/>
      <c r="Q112" s="34">
        <f t="shared" si="13"/>
        <v>0</v>
      </c>
      <c r="S112" s="41" t="s">
        <v>366</v>
      </c>
      <c r="T112" s="34">
        <v>-971</v>
      </c>
      <c r="U112" s="40" t="s">
        <v>18</v>
      </c>
      <c r="V112" s="35">
        <v>1.8</v>
      </c>
      <c r="W112" s="34">
        <f>T112*V112</f>
        <v>-1747.8</v>
      </c>
      <c r="Y112" s="41" t="s">
        <v>393</v>
      </c>
      <c r="Z112" s="34">
        <v>-1369</v>
      </c>
      <c r="AA112" s="40" t="s">
        <v>18</v>
      </c>
      <c r="AB112" s="35"/>
      <c r="AC112" s="34">
        <f t="shared" si="14"/>
        <v>0</v>
      </c>
      <c r="AE112" s="41" t="s">
        <v>422</v>
      </c>
      <c r="AF112" s="34">
        <v>-300</v>
      </c>
      <c r="AG112" s="40" t="s">
        <v>18</v>
      </c>
      <c r="AH112" s="35"/>
      <c r="AI112" s="34">
        <f t="shared" si="15"/>
        <v>0</v>
      </c>
      <c r="AK112" s="41" t="s">
        <v>422</v>
      </c>
      <c r="AL112" s="34">
        <v>-475</v>
      </c>
      <c r="AM112" s="40" t="s">
        <v>18</v>
      </c>
      <c r="AN112" s="35"/>
      <c r="AO112" s="34">
        <f t="shared" si="16"/>
        <v>0</v>
      </c>
    </row>
    <row r="113" spans="1:41" x14ac:dyDescent="0.25">
      <c r="A113" s="41" t="s">
        <v>394</v>
      </c>
      <c r="B113" s="34">
        <v>-40</v>
      </c>
      <c r="C113" s="40" t="s">
        <v>18</v>
      </c>
      <c r="D113" s="35"/>
      <c r="E113" s="34">
        <f t="shared" si="11"/>
        <v>0</v>
      </c>
      <c r="G113" s="41" t="s">
        <v>394</v>
      </c>
      <c r="H113" s="34">
        <v>-40</v>
      </c>
      <c r="I113" s="40" t="s">
        <v>18</v>
      </c>
      <c r="J113" s="35"/>
      <c r="K113" s="34">
        <f t="shared" si="12"/>
        <v>0</v>
      </c>
      <c r="M113" s="41" t="s">
        <v>394</v>
      </c>
      <c r="N113" s="34">
        <v>-40</v>
      </c>
      <c r="O113" s="40" t="s">
        <v>18</v>
      </c>
      <c r="P113" s="35"/>
      <c r="Q113" s="34">
        <f t="shared" si="13"/>
        <v>0</v>
      </c>
      <c r="S113" s="41" t="s">
        <v>394</v>
      </c>
      <c r="T113" s="34">
        <v>-40</v>
      </c>
      <c r="U113" s="40" t="s">
        <v>18</v>
      </c>
      <c r="V113" s="35">
        <v>1.6</v>
      </c>
      <c r="W113" s="34">
        <f>T113*V113</f>
        <v>-64</v>
      </c>
      <c r="Y113" s="41" t="s">
        <v>394</v>
      </c>
      <c r="Z113" s="34">
        <v>-40</v>
      </c>
      <c r="AA113" s="40" t="s">
        <v>18</v>
      </c>
      <c r="AB113" s="35"/>
      <c r="AC113" s="34">
        <f t="shared" si="14"/>
        <v>0</v>
      </c>
      <c r="AE113" s="41" t="s">
        <v>393</v>
      </c>
      <c r="AF113" s="34">
        <v>-1530</v>
      </c>
      <c r="AG113" s="40" t="s">
        <v>18</v>
      </c>
      <c r="AH113" s="35"/>
      <c r="AI113" s="34">
        <f t="shared" si="15"/>
        <v>0</v>
      </c>
      <c r="AK113" s="41" t="s">
        <v>393</v>
      </c>
      <c r="AL113" s="34">
        <v>-1385</v>
      </c>
      <c r="AM113" s="40" t="s">
        <v>18</v>
      </c>
      <c r="AN113" s="35"/>
      <c r="AO113" s="34">
        <f t="shared" si="16"/>
        <v>0</v>
      </c>
    </row>
    <row r="114" spans="1:41" x14ac:dyDescent="0.25">
      <c r="A114" s="41" t="s">
        <v>369</v>
      </c>
      <c r="B114" s="34">
        <v>-136</v>
      </c>
      <c r="C114" s="40" t="s">
        <v>18</v>
      </c>
      <c r="D114" s="35"/>
      <c r="E114" s="34">
        <f t="shared" si="11"/>
        <v>0</v>
      </c>
      <c r="G114" s="41" t="s">
        <v>369</v>
      </c>
      <c r="H114" s="34">
        <v>-136</v>
      </c>
      <c r="I114" s="40" t="s">
        <v>18</v>
      </c>
      <c r="J114" s="35"/>
      <c r="K114" s="34">
        <f t="shared" si="12"/>
        <v>0</v>
      </c>
      <c r="M114" s="41" t="s">
        <v>369</v>
      </c>
      <c r="N114" s="34">
        <v>-136</v>
      </c>
      <c r="O114" s="40" t="s">
        <v>18</v>
      </c>
      <c r="P114" s="35"/>
      <c r="Q114" s="34">
        <f t="shared" si="13"/>
        <v>0</v>
      </c>
      <c r="S114" s="41" t="s">
        <v>369</v>
      </c>
      <c r="T114" s="34">
        <v>-136</v>
      </c>
      <c r="U114" s="40" t="s">
        <v>18</v>
      </c>
      <c r="V114" s="35">
        <v>3.05</v>
      </c>
      <c r="W114" s="34">
        <f>T114*V114</f>
        <v>-414.79999999999995</v>
      </c>
      <c r="Y114" s="41" t="s">
        <v>369</v>
      </c>
      <c r="Z114" s="34">
        <v>-136</v>
      </c>
      <c r="AA114" s="40" t="s">
        <v>18</v>
      </c>
      <c r="AB114" s="35"/>
      <c r="AC114" s="34">
        <f t="shared" si="14"/>
        <v>0</v>
      </c>
      <c r="AE114" s="41" t="s">
        <v>64</v>
      </c>
      <c r="AF114" s="34">
        <v>-550</v>
      </c>
      <c r="AG114" s="40" t="s">
        <v>18</v>
      </c>
      <c r="AH114" s="35"/>
      <c r="AI114" s="34">
        <f t="shared" si="15"/>
        <v>0</v>
      </c>
      <c r="AK114" s="41" t="s">
        <v>64</v>
      </c>
      <c r="AL114" s="34">
        <v>-400</v>
      </c>
      <c r="AM114" s="40" t="s">
        <v>18</v>
      </c>
      <c r="AN114" s="35"/>
      <c r="AO114" s="34">
        <f t="shared" si="16"/>
        <v>0</v>
      </c>
    </row>
    <row r="115" spans="1:41" x14ac:dyDescent="0.25">
      <c r="A115" s="41" t="s">
        <v>370</v>
      </c>
      <c r="B115" s="34"/>
      <c r="C115" s="40" t="s">
        <v>18</v>
      </c>
      <c r="D115" s="34"/>
      <c r="E115" s="34">
        <v>-350</v>
      </c>
      <c r="G115" s="41" t="s">
        <v>370</v>
      </c>
      <c r="H115" s="34"/>
      <c r="I115" s="40" t="s">
        <v>18</v>
      </c>
      <c r="J115" s="34"/>
      <c r="K115" s="34">
        <v>-350</v>
      </c>
      <c r="M115" s="41" t="s">
        <v>370</v>
      </c>
      <c r="N115" s="34"/>
      <c r="O115" s="40" t="s">
        <v>18</v>
      </c>
      <c r="P115" s="34"/>
      <c r="Q115" s="34">
        <v>-350</v>
      </c>
      <c r="S115" s="41" t="s">
        <v>370</v>
      </c>
      <c r="T115" s="34"/>
      <c r="U115" s="40" t="s">
        <v>18</v>
      </c>
      <c r="V115" s="34"/>
      <c r="W115" s="34">
        <v>-350</v>
      </c>
      <c r="Y115" s="41" t="s">
        <v>370</v>
      </c>
      <c r="Z115" s="34"/>
      <c r="AA115" s="40" t="s">
        <v>18</v>
      </c>
      <c r="AB115" s="34"/>
      <c r="AC115" s="34">
        <v>-350</v>
      </c>
      <c r="AE115" s="41" t="s">
        <v>418</v>
      </c>
      <c r="AF115" s="34">
        <v>-30</v>
      </c>
      <c r="AG115" s="40" t="s">
        <v>18</v>
      </c>
      <c r="AH115" s="35"/>
      <c r="AI115" s="34">
        <f t="shared" si="15"/>
        <v>0</v>
      </c>
      <c r="AK115" s="41" t="s">
        <v>418</v>
      </c>
      <c r="AL115" s="34">
        <v>-30</v>
      </c>
      <c r="AM115" s="40" t="s">
        <v>18</v>
      </c>
      <c r="AN115" s="35"/>
      <c r="AO115" s="34">
        <f t="shared" si="16"/>
        <v>0</v>
      </c>
    </row>
    <row r="116" spans="1:41" x14ac:dyDescent="0.25">
      <c r="A116" s="41" t="s">
        <v>371</v>
      </c>
      <c r="B116" s="34"/>
      <c r="C116" s="40" t="s">
        <v>18</v>
      </c>
      <c r="D116" s="34"/>
      <c r="E116" s="34">
        <v>-225</v>
      </c>
      <c r="G116" s="41" t="s">
        <v>371</v>
      </c>
      <c r="H116" s="34"/>
      <c r="I116" s="40" t="s">
        <v>18</v>
      </c>
      <c r="J116" s="34"/>
      <c r="K116" s="34">
        <v>-225</v>
      </c>
      <c r="M116" s="41" t="s">
        <v>371</v>
      </c>
      <c r="N116" s="34"/>
      <c r="O116" s="40" t="s">
        <v>18</v>
      </c>
      <c r="P116" s="34"/>
      <c r="Q116" s="34">
        <v>-225</v>
      </c>
      <c r="S116" s="41" t="s">
        <v>371</v>
      </c>
      <c r="T116" s="34"/>
      <c r="U116" s="40" t="s">
        <v>18</v>
      </c>
      <c r="V116" s="34"/>
      <c r="W116" s="34">
        <v>-225</v>
      </c>
      <c r="Y116" s="41" t="s">
        <v>371</v>
      </c>
      <c r="Z116" s="34"/>
      <c r="AA116" s="40" t="s">
        <v>18</v>
      </c>
      <c r="AB116" s="34"/>
      <c r="AC116" s="34">
        <v>-225</v>
      </c>
      <c r="AE116" s="41" t="s">
        <v>369</v>
      </c>
      <c r="AF116" s="34">
        <v>-180</v>
      </c>
      <c r="AG116" s="40" t="s">
        <v>18</v>
      </c>
      <c r="AH116" s="35"/>
      <c r="AI116" s="34">
        <f t="shared" si="15"/>
        <v>0</v>
      </c>
      <c r="AK116" s="41" t="s">
        <v>369</v>
      </c>
      <c r="AL116" s="34">
        <v>-180</v>
      </c>
      <c r="AM116" s="40" t="s">
        <v>18</v>
      </c>
      <c r="AN116" s="35"/>
      <c r="AO116" s="34">
        <f t="shared" si="16"/>
        <v>0</v>
      </c>
    </row>
    <row r="117" spans="1:41" x14ac:dyDescent="0.25">
      <c r="A117" s="41" t="s">
        <v>372</v>
      </c>
      <c r="B117" s="34">
        <v>-2051</v>
      </c>
      <c r="C117" s="40" t="s">
        <v>238</v>
      </c>
      <c r="D117" s="35"/>
      <c r="E117" s="34">
        <f>B117*D117</f>
        <v>0</v>
      </c>
      <c r="G117" s="41" t="s">
        <v>372</v>
      </c>
      <c r="H117" s="34">
        <v>-2940</v>
      </c>
      <c r="I117" s="40" t="s">
        <v>238</v>
      </c>
      <c r="J117" s="35"/>
      <c r="K117" s="34">
        <f>H117*J117</f>
        <v>0</v>
      </c>
      <c r="M117" s="41" t="s">
        <v>372</v>
      </c>
      <c r="N117" s="34">
        <v>-1234</v>
      </c>
      <c r="O117" s="40" t="s">
        <v>238</v>
      </c>
      <c r="P117" s="35"/>
      <c r="Q117" s="34">
        <f>N117*P117</f>
        <v>0</v>
      </c>
      <c r="S117" s="41" t="s">
        <v>372</v>
      </c>
      <c r="T117" s="34">
        <v>-1948</v>
      </c>
      <c r="U117" s="40" t="s">
        <v>238</v>
      </c>
      <c r="V117" s="35">
        <v>1.01</v>
      </c>
      <c r="W117" s="34">
        <f>T117*V117</f>
        <v>-1967.48</v>
      </c>
      <c r="Y117" s="41" t="s">
        <v>372</v>
      </c>
      <c r="Z117" s="34">
        <v>-1999</v>
      </c>
      <c r="AA117" s="40" t="s">
        <v>238</v>
      </c>
      <c r="AB117" s="35"/>
      <c r="AC117" s="34">
        <f>Z117*AB117</f>
        <v>0</v>
      </c>
      <c r="AE117" s="41" t="s">
        <v>370</v>
      </c>
      <c r="AF117" s="34"/>
      <c r="AG117" s="40" t="s">
        <v>18</v>
      </c>
      <c r="AH117" s="34"/>
      <c r="AI117" s="34">
        <v>-200</v>
      </c>
      <c r="AK117" s="41" t="s">
        <v>370</v>
      </c>
      <c r="AL117" s="34"/>
      <c r="AM117" s="40" t="s">
        <v>18</v>
      </c>
      <c r="AN117" s="34"/>
      <c r="AO117" s="34">
        <v>-200</v>
      </c>
    </row>
    <row r="118" spans="1:41" x14ac:dyDescent="0.25">
      <c r="A118" s="41" t="s">
        <v>374</v>
      </c>
      <c r="B118" s="34">
        <v>-2010</v>
      </c>
      <c r="C118" s="40" t="s">
        <v>238</v>
      </c>
      <c r="D118" s="35"/>
      <c r="E118" s="34">
        <f>B118*D118</f>
        <v>0</v>
      </c>
      <c r="G118" s="41" t="s">
        <v>374</v>
      </c>
      <c r="H118" s="34">
        <v>-1236</v>
      </c>
      <c r="I118" s="40" t="s">
        <v>238</v>
      </c>
      <c r="J118" s="35"/>
      <c r="K118" s="34">
        <f>H118*J118</f>
        <v>0</v>
      </c>
      <c r="M118" s="41" t="s">
        <v>374</v>
      </c>
      <c r="N118" s="34">
        <v>-2788</v>
      </c>
      <c r="O118" s="40" t="s">
        <v>238</v>
      </c>
      <c r="P118" s="35"/>
      <c r="Q118" s="34">
        <f>N118*P118</f>
        <v>0</v>
      </c>
      <c r="S118" s="41" t="s">
        <v>411</v>
      </c>
      <c r="T118" s="34">
        <v>-1032</v>
      </c>
      <c r="U118" s="40" t="s">
        <v>238</v>
      </c>
      <c r="V118" s="35">
        <v>1.17</v>
      </c>
      <c r="W118" s="34">
        <f>T118*V118</f>
        <v>-1207.4399999999998</v>
      </c>
      <c r="Y118" s="41" t="s">
        <v>373</v>
      </c>
      <c r="Z118" s="34">
        <v>-662</v>
      </c>
      <c r="AA118" s="40" t="s">
        <v>238</v>
      </c>
      <c r="AB118" s="35"/>
      <c r="AC118" s="34">
        <f>Z118*AB118</f>
        <v>0</v>
      </c>
      <c r="AE118" s="41" t="s">
        <v>371</v>
      </c>
      <c r="AF118" s="34"/>
      <c r="AG118" s="40" t="s">
        <v>18</v>
      </c>
      <c r="AH118" s="34"/>
      <c r="AI118" s="34">
        <v>-100</v>
      </c>
      <c r="AK118" s="41" t="s">
        <v>371</v>
      </c>
      <c r="AL118" s="34"/>
      <c r="AM118" s="40" t="s">
        <v>18</v>
      </c>
      <c r="AN118" s="34"/>
      <c r="AO118" s="34">
        <v>-100</v>
      </c>
    </row>
    <row r="119" spans="1:41" x14ac:dyDescent="0.25">
      <c r="A119" s="41" t="s">
        <v>395</v>
      </c>
      <c r="B119" s="34">
        <v>-488</v>
      </c>
      <c r="C119" s="40" t="s">
        <v>238</v>
      </c>
      <c r="D119" s="35"/>
      <c r="E119" s="34">
        <f>B119*D119</f>
        <v>0</v>
      </c>
      <c r="G119" s="41" t="s">
        <v>395</v>
      </c>
      <c r="H119" s="34">
        <v>-488</v>
      </c>
      <c r="I119" s="40" t="s">
        <v>238</v>
      </c>
      <c r="J119" s="35"/>
      <c r="K119" s="34">
        <f>H119*J119</f>
        <v>0</v>
      </c>
      <c r="M119" s="41" t="s">
        <v>395</v>
      </c>
      <c r="N119" s="34">
        <v>-488</v>
      </c>
      <c r="O119" s="40" t="s">
        <v>238</v>
      </c>
      <c r="P119" s="35"/>
      <c r="Q119" s="34">
        <f>N119*P119</f>
        <v>0</v>
      </c>
      <c r="S119" s="41" t="s">
        <v>374</v>
      </c>
      <c r="T119" s="34">
        <v>-1871</v>
      </c>
      <c r="U119" s="40" t="s">
        <v>238</v>
      </c>
      <c r="V119" s="35">
        <v>1.27</v>
      </c>
      <c r="W119" s="34">
        <f>T119*V119</f>
        <v>-2376.17</v>
      </c>
      <c r="Y119" s="41" t="s">
        <v>374</v>
      </c>
      <c r="Z119" s="34">
        <v>-1511</v>
      </c>
      <c r="AA119" s="40" t="s">
        <v>238</v>
      </c>
      <c r="AB119" s="35"/>
      <c r="AC119" s="34">
        <f>Z119*AB119</f>
        <v>0</v>
      </c>
      <c r="AE119" s="41" t="s">
        <v>373</v>
      </c>
      <c r="AF119" s="34">
        <v>-1400</v>
      </c>
      <c r="AG119" s="40" t="s">
        <v>238</v>
      </c>
      <c r="AH119" s="35"/>
      <c r="AI119" s="34">
        <f>AF119*AH119</f>
        <v>0</v>
      </c>
      <c r="AK119" s="41" t="s">
        <v>372</v>
      </c>
      <c r="AL119" s="34">
        <v>-650</v>
      </c>
      <c r="AM119" s="40" t="s">
        <v>238</v>
      </c>
      <c r="AN119" s="35"/>
      <c r="AO119" s="34">
        <f>AL119*AN119</f>
        <v>0</v>
      </c>
    </row>
    <row r="120" spans="1:41" x14ac:dyDescent="0.25">
      <c r="A120" s="41" t="s">
        <v>396</v>
      </c>
      <c r="B120" s="34">
        <v>-88</v>
      </c>
      <c r="C120" s="40" t="s">
        <v>18</v>
      </c>
      <c r="D120" s="35"/>
      <c r="E120" s="34">
        <f>B120*D120</f>
        <v>0</v>
      </c>
      <c r="G120" s="41" t="s">
        <v>396</v>
      </c>
      <c r="H120" s="34">
        <v>-88</v>
      </c>
      <c r="I120" s="40" t="s">
        <v>18</v>
      </c>
      <c r="J120" s="35"/>
      <c r="K120" s="34">
        <f>H120*J120</f>
        <v>0</v>
      </c>
      <c r="M120" s="41" t="s">
        <v>396</v>
      </c>
      <c r="N120" s="34">
        <v>-88</v>
      </c>
      <c r="O120" s="40" t="s">
        <v>18</v>
      </c>
      <c r="P120" s="35"/>
      <c r="Q120" s="34">
        <f>N120*P120</f>
        <v>0</v>
      </c>
      <c r="S120" s="41" t="s">
        <v>395</v>
      </c>
      <c r="T120" s="34">
        <v>-488</v>
      </c>
      <c r="U120" s="40" t="s">
        <v>238</v>
      </c>
      <c r="V120" s="35">
        <v>1.27</v>
      </c>
      <c r="W120" s="34">
        <f>T120*V120</f>
        <v>-619.76</v>
      </c>
      <c r="Y120" s="41" t="s">
        <v>395</v>
      </c>
      <c r="Z120" s="34">
        <v>-488</v>
      </c>
      <c r="AA120" s="40" t="s">
        <v>238</v>
      </c>
      <c r="AB120" s="35"/>
      <c r="AC120" s="34">
        <f>Z120*AB120</f>
        <v>0</v>
      </c>
      <c r="AE120" s="41" t="s">
        <v>374</v>
      </c>
      <c r="AF120" s="34">
        <v>-2800</v>
      </c>
      <c r="AG120" s="40" t="s">
        <v>238</v>
      </c>
      <c r="AH120" s="35"/>
      <c r="AI120" s="34">
        <f>AF120*AH120</f>
        <v>0</v>
      </c>
      <c r="AK120" s="41" t="s">
        <v>373</v>
      </c>
      <c r="AL120" s="34">
        <v>-1400</v>
      </c>
      <c r="AM120" s="40" t="s">
        <v>238</v>
      </c>
      <c r="AN120" s="35"/>
      <c r="AO120" s="34">
        <f>AL120*AN120</f>
        <v>0</v>
      </c>
    </row>
    <row r="121" spans="1:41" x14ac:dyDescent="0.25">
      <c r="A121" s="38" t="s">
        <v>376</v>
      </c>
      <c r="B121" s="39"/>
      <c r="C121" s="40" t="s">
        <v>13</v>
      </c>
      <c r="D121" s="39"/>
      <c r="E121" s="39">
        <f>SUM(E109:E120)</f>
        <v>-575</v>
      </c>
      <c r="G121" s="38" t="s">
        <v>376</v>
      </c>
      <c r="H121" s="39"/>
      <c r="I121" s="40" t="s">
        <v>13</v>
      </c>
      <c r="J121" s="39"/>
      <c r="K121" s="39">
        <f>SUM(K109:K120)</f>
        <v>-575</v>
      </c>
      <c r="M121" s="38" t="s">
        <v>376</v>
      </c>
      <c r="N121" s="39"/>
      <c r="O121" s="40" t="s">
        <v>13</v>
      </c>
      <c r="P121" s="39"/>
      <c r="Q121" s="39">
        <f>SUM(Q109:Q120)</f>
        <v>-575</v>
      </c>
      <c r="S121" s="41" t="s">
        <v>396</v>
      </c>
      <c r="T121" s="34">
        <v>-88</v>
      </c>
      <c r="U121" s="40" t="s">
        <v>18</v>
      </c>
      <c r="V121" s="35">
        <v>0.45</v>
      </c>
      <c r="W121" s="34">
        <f>T121*V121</f>
        <v>-39.6</v>
      </c>
      <c r="Y121" s="41" t="s">
        <v>396</v>
      </c>
      <c r="Z121" s="34">
        <v>-88</v>
      </c>
      <c r="AA121" s="40" t="s">
        <v>18</v>
      </c>
      <c r="AB121" s="35"/>
      <c r="AC121" s="34">
        <f>Z121*AB121</f>
        <v>0</v>
      </c>
      <c r="AE121" s="41" t="s">
        <v>419</v>
      </c>
      <c r="AF121" s="34">
        <v>-470</v>
      </c>
      <c r="AG121" s="40" t="s">
        <v>238</v>
      </c>
      <c r="AH121" s="35"/>
      <c r="AI121" s="34">
        <f>AF121*AH121</f>
        <v>0</v>
      </c>
      <c r="AK121" s="41" t="s">
        <v>374</v>
      </c>
      <c r="AL121" s="34">
        <v>-2800</v>
      </c>
      <c r="AM121" s="40" t="s">
        <v>238</v>
      </c>
      <c r="AN121" s="35"/>
      <c r="AO121" s="34">
        <f>AL121*AN121</f>
        <v>0</v>
      </c>
    </row>
    <row r="122" spans="1:41" x14ac:dyDescent="0.25">
      <c r="A122" s="41" t="s">
        <v>13</v>
      </c>
      <c r="B122" s="34"/>
      <c r="C122" s="40" t="s">
        <v>13</v>
      </c>
      <c r="D122" s="34"/>
      <c r="E122" s="34"/>
      <c r="G122" s="41" t="s">
        <v>13</v>
      </c>
      <c r="H122" s="34"/>
      <c r="I122" s="40" t="s">
        <v>13</v>
      </c>
      <c r="J122" s="34"/>
      <c r="K122" s="34"/>
      <c r="M122" s="41" t="s">
        <v>13</v>
      </c>
      <c r="N122" s="34"/>
      <c r="O122" s="40" t="s">
        <v>13</v>
      </c>
      <c r="P122" s="34"/>
      <c r="Q122" s="34"/>
      <c r="S122" s="38" t="s">
        <v>376</v>
      </c>
      <c r="T122" s="39"/>
      <c r="U122" s="40" t="s">
        <v>13</v>
      </c>
      <c r="V122" s="39"/>
      <c r="W122" s="39">
        <f>SUM(W110:W121)</f>
        <v>-12659.605000000001</v>
      </c>
      <c r="Y122" s="38" t="s">
        <v>376</v>
      </c>
      <c r="Z122" s="39"/>
      <c r="AA122" s="40" t="s">
        <v>13</v>
      </c>
      <c r="AB122" s="39"/>
      <c r="AC122" s="39">
        <f>SUM(AC109:AC121)</f>
        <v>-575</v>
      </c>
      <c r="AE122" s="41" t="s">
        <v>396</v>
      </c>
      <c r="AF122" s="34">
        <v>-80</v>
      </c>
      <c r="AG122" s="40" t="s">
        <v>18</v>
      </c>
      <c r="AH122" s="35"/>
      <c r="AI122" s="34">
        <f>AF122*AH122</f>
        <v>0</v>
      </c>
      <c r="AK122" s="41" t="s">
        <v>396</v>
      </c>
      <c r="AL122" s="34">
        <v>-100</v>
      </c>
      <c r="AM122" s="40" t="s">
        <v>18</v>
      </c>
      <c r="AN122" s="35"/>
      <c r="AO122" s="34">
        <f>AL122*AN122</f>
        <v>0</v>
      </c>
    </row>
    <row r="123" spans="1:41" x14ac:dyDescent="0.25">
      <c r="A123" s="41" t="s">
        <v>377</v>
      </c>
      <c r="B123" s="34"/>
      <c r="C123" s="40" t="s">
        <v>27</v>
      </c>
      <c r="D123" s="34"/>
      <c r="E123" s="34">
        <v>-64</v>
      </c>
      <c r="G123" s="41" t="s">
        <v>377</v>
      </c>
      <c r="H123" s="34"/>
      <c r="I123" s="40" t="s">
        <v>27</v>
      </c>
      <c r="J123" s="34"/>
      <c r="K123" s="34">
        <v>-64</v>
      </c>
      <c r="M123" s="41" t="s">
        <v>377</v>
      </c>
      <c r="N123" s="34"/>
      <c r="O123" s="40" t="s">
        <v>27</v>
      </c>
      <c r="P123" s="34"/>
      <c r="Q123" s="34">
        <v>-64</v>
      </c>
      <c r="S123" s="41" t="s">
        <v>13</v>
      </c>
      <c r="T123" s="34"/>
      <c r="U123" s="40" t="s">
        <v>13</v>
      </c>
      <c r="V123" s="34"/>
      <c r="W123" s="34"/>
      <c r="Y123" s="41" t="s">
        <v>13</v>
      </c>
      <c r="Z123" s="34"/>
      <c r="AA123" s="40" t="s">
        <v>13</v>
      </c>
      <c r="AB123" s="34"/>
      <c r="AC123" s="34"/>
      <c r="AE123" s="38" t="s">
        <v>376</v>
      </c>
      <c r="AF123" s="39"/>
      <c r="AG123" s="40" t="s">
        <v>13</v>
      </c>
      <c r="AH123" s="39"/>
      <c r="AI123" s="39">
        <f>SUM(AI111:AI122)</f>
        <v>-300</v>
      </c>
      <c r="AK123" s="38" t="s">
        <v>376</v>
      </c>
      <c r="AL123" s="39"/>
      <c r="AM123" s="40" t="s">
        <v>13</v>
      </c>
      <c r="AN123" s="39"/>
      <c r="AO123" s="39">
        <f>SUM(AO111:AO122)</f>
        <v>-300</v>
      </c>
    </row>
    <row r="124" spans="1:41" x14ac:dyDescent="0.25">
      <c r="A124" s="41" t="s">
        <v>378</v>
      </c>
      <c r="B124" s="34"/>
      <c r="C124" s="40" t="s">
        <v>27</v>
      </c>
      <c r="D124" s="34"/>
      <c r="E124" s="34">
        <v>-670</v>
      </c>
      <c r="G124" s="41" t="s">
        <v>378</v>
      </c>
      <c r="H124" s="34"/>
      <c r="I124" s="40" t="s">
        <v>27</v>
      </c>
      <c r="J124" s="34"/>
      <c r="K124" s="34">
        <v>-670</v>
      </c>
      <c r="M124" s="41" t="s">
        <v>378</v>
      </c>
      <c r="N124" s="34"/>
      <c r="O124" s="40" t="s">
        <v>27</v>
      </c>
      <c r="P124" s="34"/>
      <c r="Q124" s="34">
        <v>-670</v>
      </c>
      <c r="S124" s="41" t="s">
        <v>377</v>
      </c>
      <c r="T124" s="34"/>
      <c r="U124" s="40" t="s">
        <v>27</v>
      </c>
      <c r="V124" s="34"/>
      <c r="W124" s="34">
        <v>-64</v>
      </c>
      <c r="Y124" s="41" t="s">
        <v>377</v>
      </c>
      <c r="Z124" s="34"/>
      <c r="AA124" s="40" t="s">
        <v>27</v>
      </c>
      <c r="AB124" s="34"/>
      <c r="AC124" s="34">
        <v>-64</v>
      </c>
      <c r="AE124" s="41" t="s">
        <v>13</v>
      </c>
      <c r="AF124" s="34"/>
      <c r="AG124" s="40" t="s">
        <v>13</v>
      </c>
      <c r="AH124" s="34"/>
      <c r="AI124" s="34"/>
      <c r="AK124" s="41" t="s">
        <v>13</v>
      </c>
      <c r="AL124" s="34"/>
      <c r="AM124" s="40" t="s">
        <v>13</v>
      </c>
      <c r="AN124" s="34"/>
      <c r="AO124" s="34"/>
    </row>
    <row r="125" spans="1:41" x14ac:dyDescent="0.25">
      <c r="A125" s="41" t="s">
        <v>379</v>
      </c>
      <c r="B125" s="34"/>
      <c r="C125" s="40" t="s">
        <v>27</v>
      </c>
      <c r="D125" s="34"/>
      <c r="E125" s="34">
        <v>-463</v>
      </c>
      <c r="G125" s="41" t="s">
        <v>379</v>
      </c>
      <c r="H125" s="34"/>
      <c r="I125" s="40" t="s">
        <v>27</v>
      </c>
      <c r="J125" s="34"/>
      <c r="K125" s="34">
        <v>-463</v>
      </c>
      <c r="M125" s="41" t="s">
        <v>379</v>
      </c>
      <c r="N125" s="34"/>
      <c r="O125" s="40" t="s">
        <v>27</v>
      </c>
      <c r="P125" s="34"/>
      <c r="Q125" s="34">
        <v>-463</v>
      </c>
      <c r="S125" s="41" t="s">
        <v>378</v>
      </c>
      <c r="T125" s="34"/>
      <c r="U125" s="40" t="s">
        <v>27</v>
      </c>
      <c r="V125" s="34"/>
      <c r="W125" s="34">
        <v>-670</v>
      </c>
      <c r="Y125" s="41" t="s">
        <v>378</v>
      </c>
      <c r="Z125" s="34"/>
      <c r="AA125" s="40" t="s">
        <v>27</v>
      </c>
      <c r="AB125" s="34"/>
      <c r="AC125" s="34">
        <v>-670</v>
      </c>
      <c r="AE125" s="41" t="s">
        <v>377</v>
      </c>
      <c r="AF125" s="34"/>
      <c r="AG125" s="40" t="s">
        <v>27</v>
      </c>
      <c r="AH125" s="34"/>
      <c r="AI125" s="34">
        <v>-10</v>
      </c>
      <c r="AK125" s="41" t="s">
        <v>377</v>
      </c>
      <c r="AL125" s="34"/>
      <c r="AM125" s="40" t="s">
        <v>27</v>
      </c>
      <c r="AN125" s="34"/>
      <c r="AO125" s="34">
        <v>-10</v>
      </c>
    </row>
    <row r="126" spans="1:41" x14ac:dyDescent="0.25">
      <c r="A126" s="41" t="s">
        <v>380</v>
      </c>
      <c r="B126" s="34"/>
      <c r="C126" s="40" t="s">
        <v>27</v>
      </c>
      <c r="D126" s="34"/>
      <c r="E126" s="34">
        <v>-225</v>
      </c>
      <c r="G126" s="41" t="s">
        <v>380</v>
      </c>
      <c r="H126" s="34"/>
      <c r="I126" s="40" t="s">
        <v>27</v>
      </c>
      <c r="J126" s="34"/>
      <c r="K126" s="34">
        <v>-225</v>
      </c>
      <c r="M126" s="41" t="s">
        <v>380</v>
      </c>
      <c r="N126" s="34"/>
      <c r="O126" s="40" t="s">
        <v>27</v>
      </c>
      <c r="P126" s="34"/>
      <c r="Q126" s="34">
        <v>-225</v>
      </c>
      <c r="S126" s="41" t="s">
        <v>379</v>
      </c>
      <c r="T126" s="34"/>
      <c r="U126" s="40" t="s">
        <v>27</v>
      </c>
      <c r="V126" s="34"/>
      <c r="W126" s="34">
        <v>-463</v>
      </c>
      <c r="Y126" s="41" t="s">
        <v>379</v>
      </c>
      <c r="Z126" s="34"/>
      <c r="AA126" s="40" t="s">
        <v>27</v>
      </c>
      <c r="AB126" s="34"/>
      <c r="AC126" s="34">
        <v>-463</v>
      </c>
      <c r="AE126" s="41" t="s">
        <v>378</v>
      </c>
      <c r="AF126" s="34"/>
      <c r="AG126" s="40" t="s">
        <v>27</v>
      </c>
      <c r="AH126" s="34"/>
      <c r="AI126" s="34">
        <v>-675</v>
      </c>
      <c r="AK126" s="41" t="s">
        <v>378</v>
      </c>
      <c r="AL126" s="34"/>
      <c r="AM126" s="40" t="s">
        <v>27</v>
      </c>
      <c r="AN126" s="34"/>
      <c r="AO126" s="34">
        <v>-675</v>
      </c>
    </row>
    <row r="127" spans="1:41" x14ac:dyDescent="0.25">
      <c r="A127" s="41" t="s">
        <v>381</v>
      </c>
      <c r="B127" s="34"/>
      <c r="C127" s="40" t="s">
        <v>27</v>
      </c>
      <c r="D127" s="34"/>
      <c r="E127" s="34">
        <v>-184</v>
      </c>
      <c r="G127" s="41" t="s">
        <v>381</v>
      </c>
      <c r="H127" s="34"/>
      <c r="I127" s="40" t="s">
        <v>27</v>
      </c>
      <c r="J127" s="34"/>
      <c r="K127" s="34">
        <v>-184</v>
      </c>
      <c r="M127" s="41" t="s">
        <v>381</v>
      </c>
      <c r="N127" s="34"/>
      <c r="O127" s="40" t="s">
        <v>27</v>
      </c>
      <c r="P127" s="34"/>
      <c r="Q127" s="34">
        <v>-184</v>
      </c>
      <c r="S127" s="41" t="s">
        <v>380</v>
      </c>
      <c r="T127" s="34"/>
      <c r="U127" s="40" t="s">
        <v>27</v>
      </c>
      <c r="V127" s="34"/>
      <c r="W127" s="34">
        <v>-225</v>
      </c>
      <c r="Y127" s="41" t="s">
        <v>380</v>
      </c>
      <c r="Z127" s="34"/>
      <c r="AA127" s="40" t="s">
        <v>27</v>
      </c>
      <c r="AB127" s="34"/>
      <c r="AC127" s="34">
        <v>-225</v>
      </c>
      <c r="AE127" s="41" t="s">
        <v>379</v>
      </c>
      <c r="AF127" s="34"/>
      <c r="AG127" s="40" t="s">
        <v>27</v>
      </c>
      <c r="AH127" s="34"/>
      <c r="AI127" s="34">
        <v>-500</v>
      </c>
      <c r="AK127" s="41" t="s">
        <v>379</v>
      </c>
      <c r="AL127" s="34"/>
      <c r="AM127" s="40" t="s">
        <v>27</v>
      </c>
      <c r="AN127" s="34"/>
      <c r="AO127" s="34">
        <v>-500</v>
      </c>
    </row>
    <row r="128" spans="1:41" x14ac:dyDescent="0.25">
      <c r="A128" s="41" t="s">
        <v>382</v>
      </c>
      <c r="B128" s="34"/>
      <c r="C128" s="40" t="s">
        <v>27</v>
      </c>
      <c r="D128" s="34"/>
      <c r="E128" s="34">
        <v>-160</v>
      </c>
      <c r="G128" s="41" t="s">
        <v>382</v>
      </c>
      <c r="H128" s="34"/>
      <c r="I128" s="40" t="s">
        <v>27</v>
      </c>
      <c r="J128" s="34"/>
      <c r="K128" s="34">
        <v>-160</v>
      </c>
      <c r="M128" s="41" t="s">
        <v>382</v>
      </c>
      <c r="N128" s="34"/>
      <c r="O128" s="40" t="s">
        <v>27</v>
      </c>
      <c r="P128" s="34"/>
      <c r="Q128" s="34">
        <v>-160</v>
      </c>
      <c r="S128" s="41" t="s">
        <v>381</v>
      </c>
      <c r="T128" s="34"/>
      <c r="U128" s="40" t="s">
        <v>27</v>
      </c>
      <c r="V128" s="34"/>
      <c r="W128" s="34">
        <v>-184</v>
      </c>
      <c r="Y128" s="41" t="s">
        <v>381</v>
      </c>
      <c r="Z128" s="34"/>
      <c r="AA128" s="40" t="s">
        <v>27</v>
      </c>
      <c r="AB128" s="34"/>
      <c r="AC128" s="34">
        <v>-184</v>
      </c>
      <c r="AE128" s="41" t="s">
        <v>380</v>
      </c>
      <c r="AF128" s="34"/>
      <c r="AG128" s="40" t="s">
        <v>27</v>
      </c>
      <c r="AH128" s="34"/>
      <c r="AI128" s="34">
        <v>-225</v>
      </c>
      <c r="AK128" s="41" t="s">
        <v>380</v>
      </c>
      <c r="AL128" s="34"/>
      <c r="AM128" s="40" t="s">
        <v>27</v>
      </c>
      <c r="AN128" s="34"/>
      <c r="AO128" s="34">
        <v>-225</v>
      </c>
    </row>
    <row r="129" spans="1:41" x14ac:dyDescent="0.25">
      <c r="A129" s="41" t="s">
        <v>383</v>
      </c>
      <c r="B129" s="34"/>
      <c r="C129" s="40" t="s">
        <v>18</v>
      </c>
      <c r="D129" s="34"/>
      <c r="E129" s="34">
        <v>-163</v>
      </c>
      <c r="G129" s="41" t="s">
        <v>383</v>
      </c>
      <c r="H129" s="34"/>
      <c r="I129" s="40" t="s">
        <v>18</v>
      </c>
      <c r="J129" s="34"/>
      <c r="K129" s="34">
        <v>-163</v>
      </c>
      <c r="M129" s="41" t="s">
        <v>383</v>
      </c>
      <c r="N129" s="34"/>
      <c r="O129" s="40" t="s">
        <v>18</v>
      </c>
      <c r="P129" s="34"/>
      <c r="Q129" s="34">
        <v>-163</v>
      </c>
      <c r="S129" s="41" t="s">
        <v>382</v>
      </c>
      <c r="T129" s="34"/>
      <c r="U129" s="40" t="s">
        <v>27</v>
      </c>
      <c r="V129" s="34"/>
      <c r="W129" s="34">
        <v>-160</v>
      </c>
      <c r="Y129" s="41" t="s">
        <v>382</v>
      </c>
      <c r="Z129" s="34"/>
      <c r="AA129" s="40" t="s">
        <v>27</v>
      </c>
      <c r="AB129" s="34"/>
      <c r="AC129" s="34">
        <v>-160</v>
      </c>
      <c r="AE129" s="41" t="s">
        <v>381</v>
      </c>
      <c r="AF129" s="34"/>
      <c r="AG129" s="40" t="s">
        <v>27</v>
      </c>
      <c r="AH129" s="34"/>
      <c r="AI129" s="34">
        <v>-200</v>
      </c>
      <c r="AK129" s="41" t="s">
        <v>381</v>
      </c>
      <c r="AL129" s="34"/>
      <c r="AM129" s="40" t="s">
        <v>27</v>
      </c>
      <c r="AN129" s="34"/>
      <c r="AO129" s="34">
        <v>-200</v>
      </c>
    </row>
    <row r="130" spans="1:41" x14ac:dyDescent="0.25">
      <c r="A130" s="41" t="s">
        <v>384</v>
      </c>
      <c r="B130" s="34"/>
      <c r="C130" s="40" t="s">
        <v>27</v>
      </c>
      <c r="D130" s="34"/>
      <c r="E130" s="34">
        <v>-200</v>
      </c>
      <c r="G130" s="41" t="s">
        <v>384</v>
      </c>
      <c r="H130" s="34"/>
      <c r="I130" s="40" t="s">
        <v>27</v>
      </c>
      <c r="J130" s="34"/>
      <c r="K130" s="34">
        <v>-200</v>
      </c>
      <c r="M130" s="41" t="s">
        <v>384</v>
      </c>
      <c r="N130" s="34"/>
      <c r="O130" s="40" t="s">
        <v>27</v>
      </c>
      <c r="P130" s="34"/>
      <c r="Q130" s="34">
        <v>-200</v>
      </c>
      <c r="S130" s="41" t="s">
        <v>383</v>
      </c>
      <c r="T130" s="34"/>
      <c r="U130" s="40" t="s">
        <v>18</v>
      </c>
      <c r="V130" s="34"/>
      <c r="W130" s="34">
        <v>-163</v>
      </c>
      <c r="Y130" s="41" t="s">
        <v>383</v>
      </c>
      <c r="Z130" s="34"/>
      <c r="AA130" s="40" t="s">
        <v>18</v>
      </c>
      <c r="AB130" s="34"/>
      <c r="AC130" s="34">
        <v>-163</v>
      </c>
      <c r="AE130" s="41" t="s">
        <v>382</v>
      </c>
      <c r="AF130" s="34"/>
      <c r="AG130" s="40" t="s">
        <v>27</v>
      </c>
      <c r="AH130" s="34"/>
      <c r="AI130" s="34">
        <v>-125</v>
      </c>
      <c r="AK130" s="41" t="s">
        <v>382</v>
      </c>
      <c r="AL130" s="34"/>
      <c r="AM130" s="40" t="s">
        <v>27</v>
      </c>
      <c r="AN130" s="34"/>
      <c r="AO130" s="34">
        <v>-125</v>
      </c>
    </row>
    <row r="131" spans="1:41" x14ac:dyDescent="0.25">
      <c r="A131" s="38" t="s">
        <v>385</v>
      </c>
      <c r="B131" s="39"/>
      <c r="C131" s="40" t="s">
        <v>13</v>
      </c>
      <c r="D131" s="39"/>
      <c r="E131" s="39">
        <f>SUM(E123:E130)</f>
        <v>-2129</v>
      </c>
      <c r="G131" s="38" t="s">
        <v>385</v>
      </c>
      <c r="H131" s="39"/>
      <c r="I131" s="40" t="s">
        <v>13</v>
      </c>
      <c r="J131" s="39"/>
      <c r="K131" s="39">
        <f>SUM(K123:K130)</f>
        <v>-2129</v>
      </c>
      <c r="M131" s="38" t="s">
        <v>385</v>
      </c>
      <c r="N131" s="39"/>
      <c r="O131" s="40" t="s">
        <v>13</v>
      </c>
      <c r="P131" s="39"/>
      <c r="Q131" s="39">
        <f>SUM(Q123:Q130)</f>
        <v>-2129</v>
      </c>
      <c r="S131" s="41" t="s">
        <v>384</v>
      </c>
      <c r="T131" s="34"/>
      <c r="U131" s="40" t="s">
        <v>27</v>
      </c>
      <c r="V131" s="34"/>
      <c r="W131" s="34">
        <v>-200</v>
      </c>
      <c r="Y131" s="41" t="s">
        <v>384</v>
      </c>
      <c r="Z131" s="34"/>
      <c r="AA131" s="40" t="s">
        <v>27</v>
      </c>
      <c r="AB131" s="34"/>
      <c r="AC131" s="34">
        <v>-200</v>
      </c>
      <c r="AE131" s="41" t="s">
        <v>383</v>
      </c>
      <c r="AF131" s="34"/>
      <c r="AG131" s="40" t="s">
        <v>18</v>
      </c>
      <c r="AH131" s="34"/>
      <c r="AI131" s="34">
        <v>-140</v>
      </c>
      <c r="AK131" s="41" t="s">
        <v>383</v>
      </c>
      <c r="AL131" s="34"/>
      <c r="AM131" s="40" t="s">
        <v>18</v>
      </c>
      <c r="AN131" s="34"/>
      <c r="AO131" s="34">
        <v>-140</v>
      </c>
    </row>
    <row r="132" spans="1:41" x14ac:dyDescent="0.25">
      <c r="A132" s="38" t="s">
        <v>31</v>
      </c>
      <c r="B132" s="39"/>
      <c r="C132" s="40" t="s">
        <v>13</v>
      </c>
      <c r="D132" s="39"/>
      <c r="E132" s="39">
        <f>SUM(E121,E131)</f>
        <v>-2704</v>
      </c>
      <c r="G132" s="38" t="s">
        <v>31</v>
      </c>
      <c r="H132" s="39"/>
      <c r="I132" s="40" t="s">
        <v>13</v>
      </c>
      <c r="J132" s="39"/>
      <c r="K132" s="39">
        <f>SUM(K121,K131)</f>
        <v>-2704</v>
      </c>
      <c r="M132" s="38" t="s">
        <v>31</v>
      </c>
      <c r="N132" s="39"/>
      <c r="O132" s="40" t="s">
        <v>13</v>
      </c>
      <c r="P132" s="39"/>
      <c r="Q132" s="39">
        <f>SUM(Q121,Q131)</f>
        <v>-2704</v>
      </c>
      <c r="S132" s="38" t="s">
        <v>385</v>
      </c>
      <c r="T132" s="39"/>
      <c r="U132" s="40" t="s">
        <v>13</v>
      </c>
      <c r="V132" s="39"/>
      <c r="W132" s="39">
        <f>SUM(W124:W131)</f>
        <v>-2129</v>
      </c>
      <c r="Y132" s="38" t="s">
        <v>385</v>
      </c>
      <c r="Z132" s="39"/>
      <c r="AA132" s="40" t="s">
        <v>13</v>
      </c>
      <c r="AB132" s="39"/>
      <c r="AC132" s="39">
        <f>SUM(AC124:AC131)</f>
        <v>-2129</v>
      </c>
      <c r="AE132" s="41" t="s">
        <v>384</v>
      </c>
      <c r="AF132" s="34"/>
      <c r="AG132" s="40" t="s">
        <v>27</v>
      </c>
      <c r="AH132" s="34"/>
      <c r="AI132" s="34">
        <v>-200</v>
      </c>
      <c r="AK132" s="41" t="s">
        <v>384</v>
      </c>
      <c r="AL132" s="34"/>
      <c r="AM132" s="40" t="s">
        <v>27</v>
      </c>
      <c r="AN132" s="34"/>
      <c r="AO132" s="34">
        <v>-200</v>
      </c>
    </row>
    <row r="133" spans="1:41" x14ac:dyDescent="0.25">
      <c r="A133" s="38" t="s">
        <v>386</v>
      </c>
      <c r="B133" s="39"/>
      <c r="C133" s="40" t="s">
        <v>13</v>
      </c>
      <c r="D133" s="39"/>
      <c r="E133" s="39">
        <f>SUM(E106,E132)</f>
        <v>-2704</v>
      </c>
      <c r="G133" s="38" t="s">
        <v>386</v>
      </c>
      <c r="H133" s="39"/>
      <c r="I133" s="40" t="s">
        <v>13</v>
      </c>
      <c r="J133" s="39"/>
      <c r="K133" s="39">
        <f>SUM(K106,K132)</f>
        <v>-2704</v>
      </c>
      <c r="M133" s="38" t="s">
        <v>386</v>
      </c>
      <c r="N133" s="39"/>
      <c r="O133" s="40" t="s">
        <v>13</v>
      </c>
      <c r="P133" s="39"/>
      <c r="Q133" s="39">
        <f>SUM(Q106,Q132)</f>
        <v>-2704</v>
      </c>
      <c r="S133" s="38" t="s">
        <v>31</v>
      </c>
      <c r="T133" s="39"/>
      <c r="U133" s="40" t="s">
        <v>13</v>
      </c>
      <c r="V133" s="39"/>
      <c r="W133" s="39">
        <f>SUM(W122,W132)</f>
        <v>-14788.605000000001</v>
      </c>
      <c r="Y133" s="38" t="s">
        <v>31</v>
      </c>
      <c r="Z133" s="39"/>
      <c r="AA133" s="40" t="s">
        <v>13</v>
      </c>
      <c r="AB133" s="39"/>
      <c r="AC133" s="39">
        <f>SUM(AC122,AC132)</f>
        <v>-2704</v>
      </c>
      <c r="AE133" s="38" t="s">
        <v>385</v>
      </c>
      <c r="AF133" s="39"/>
      <c r="AG133" s="40" t="s">
        <v>13</v>
      </c>
      <c r="AH133" s="39"/>
      <c r="AI133" s="39">
        <f>SUM(AI125:AI132)</f>
        <v>-2075</v>
      </c>
      <c r="AK133" s="38" t="s">
        <v>385</v>
      </c>
      <c r="AL133" s="39"/>
      <c r="AM133" s="40" t="s">
        <v>13</v>
      </c>
      <c r="AN133" s="39"/>
      <c r="AO133" s="39">
        <f>SUM(AO125:AO132)</f>
        <v>-2075</v>
      </c>
    </row>
    <row r="134" spans="1:41" x14ac:dyDescent="0.25">
      <c r="S134" s="38" t="s">
        <v>386</v>
      </c>
      <c r="T134" s="39"/>
      <c r="U134" s="40" t="s">
        <v>13</v>
      </c>
      <c r="V134" s="39"/>
      <c r="W134" s="39">
        <f>SUM(W107,W133)</f>
        <v>12767.412137499994</v>
      </c>
      <c r="Y134" s="38" t="s">
        <v>386</v>
      </c>
      <c r="Z134" s="39"/>
      <c r="AA134" s="40" t="s">
        <v>13</v>
      </c>
      <c r="AB134" s="39"/>
      <c r="AC134" s="39">
        <f>SUM(AC106,AC133)</f>
        <v>-2704</v>
      </c>
      <c r="AE134" s="38" t="s">
        <v>31</v>
      </c>
      <c r="AF134" s="39"/>
      <c r="AG134" s="40" t="s">
        <v>13</v>
      </c>
      <c r="AH134" s="39"/>
      <c r="AI134" s="39">
        <f>SUM(AI123,AI133)</f>
        <v>-2375</v>
      </c>
      <c r="AK134" s="38" t="s">
        <v>31</v>
      </c>
      <c r="AL134" s="39"/>
      <c r="AM134" s="40" t="s">
        <v>13</v>
      </c>
      <c r="AN134" s="39"/>
      <c r="AO134" s="39">
        <f>SUM(AO123,AO133)</f>
        <v>-2375</v>
      </c>
    </row>
    <row r="135" spans="1:41" x14ac:dyDescent="0.25">
      <c r="A135" s="33" t="s">
        <v>397</v>
      </c>
      <c r="G135" s="33" t="s">
        <v>397</v>
      </c>
      <c r="M135" s="33" t="s">
        <v>397</v>
      </c>
      <c r="AE135" s="38" t="s">
        <v>386</v>
      </c>
      <c r="AF135" s="39"/>
      <c r="AG135" s="40" t="s">
        <v>13</v>
      </c>
      <c r="AH135" s="39"/>
      <c r="AI135" s="39">
        <f>SUM(AI108,AI134)</f>
        <v>-2375</v>
      </c>
      <c r="AK135" s="38" t="s">
        <v>386</v>
      </c>
      <c r="AL135" s="39"/>
      <c r="AM135" s="40" t="s">
        <v>13</v>
      </c>
      <c r="AN135" s="39"/>
      <c r="AO135" s="39">
        <f>SUM(AO108,AO134)</f>
        <v>-2375</v>
      </c>
    </row>
    <row r="136" spans="1:41" x14ac:dyDescent="0.25">
      <c r="A136" s="33" t="s">
        <v>388</v>
      </c>
      <c r="G136" s="33" t="s">
        <v>406</v>
      </c>
      <c r="M136" s="33" t="s">
        <v>389</v>
      </c>
      <c r="S136" s="33" t="s">
        <v>397</v>
      </c>
      <c r="Y136" s="33" t="s">
        <v>397</v>
      </c>
    </row>
    <row r="137" spans="1:41" x14ac:dyDescent="0.25">
      <c r="A137" s="33" t="s">
        <v>389</v>
      </c>
      <c r="G137" s="33" t="s">
        <v>389</v>
      </c>
      <c r="M137" s="33" t="s">
        <v>390</v>
      </c>
      <c r="S137" s="33" t="s">
        <v>389</v>
      </c>
      <c r="Y137" s="33" t="s">
        <v>389</v>
      </c>
    </row>
    <row r="138" spans="1:41" x14ac:dyDescent="0.25">
      <c r="A138" s="33" t="s">
        <v>390</v>
      </c>
      <c r="G138" s="33" t="s">
        <v>390</v>
      </c>
      <c r="M138" s="33" t="s">
        <v>408</v>
      </c>
      <c r="S138" s="33" t="s">
        <v>390</v>
      </c>
      <c r="Y138" s="33" t="s">
        <v>390</v>
      </c>
    </row>
    <row r="139" spans="1:41" x14ac:dyDescent="0.25">
      <c r="S139" s="33" t="s">
        <v>413</v>
      </c>
      <c r="Y139" s="33" t="s">
        <v>415</v>
      </c>
      <c r="AE139" s="33" t="s">
        <v>48</v>
      </c>
      <c r="AK139" s="33" t="s">
        <v>48</v>
      </c>
    </row>
    <row r="140" spans="1:41" x14ac:dyDescent="0.25">
      <c r="A140" s="33" t="s">
        <v>48</v>
      </c>
      <c r="G140" s="33" t="s">
        <v>48</v>
      </c>
      <c r="M140" s="33" t="s">
        <v>48</v>
      </c>
    </row>
    <row r="141" spans="1:41" x14ac:dyDescent="0.25">
      <c r="S141" s="33" t="s">
        <v>48</v>
      </c>
      <c r="Y141" s="33" t="s">
        <v>48</v>
      </c>
      <c r="AE141" s="32" t="s">
        <v>398</v>
      </c>
      <c r="AK141" s="32" t="s">
        <v>398</v>
      </c>
    </row>
    <row r="142" spans="1:41" x14ac:dyDescent="0.25">
      <c r="A142" s="32" t="s">
        <v>398</v>
      </c>
      <c r="G142" s="32" t="s">
        <v>398</v>
      </c>
      <c r="M142" s="32" t="s">
        <v>398</v>
      </c>
      <c r="AE142" s="33" t="s">
        <v>1</v>
      </c>
      <c r="AF142" s="33" t="s">
        <v>338</v>
      </c>
      <c r="AK142" s="33" t="s">
        <v>1</v>
      </c>
      <c r="AL142" s="33" t="s">
        <v>338</v>
      </c>
    </row>
    <row r="143" spans="1:41" x14ac:dyDescent="0.25">
      <c r="A143" s="33" t="s">
        <v>1</v>
      </c>
      <c r="B143" s="33" t="s">
        <v>338</v>
      </c>
      <c r="G143" s="33" t="s">
        <v>1</v>
      </c>
      <c r="H143" s="33" t="s">
        <v>338</v>
      </c>
      <c r="M143" s="33" t="s">
        <v>1</v>
      </c>
      <c r="N143" s="33" t="s">
        <v>338</v>
      </c>
      <c r="S143" s="32" t="s">
        <v>398</v>
      </c>
      <c r="Y143" s="32" t="s">
        <v>398</v>
      </c>
      <c r="AE143" s="33" t="s">
        <v>3</v>
      </c>
      <c r="AF143" s="33" t="s">
        <v>4</v>
      </c>
      <c r="AK143" s="33" t="s">
        <v>3</v>
      </c>
      <c r="AL143" s="33" t="s">
        <v>4</v>
      </c>
    </row>
    <row r="144" spans="1:41" x14ac:dyDescent="0.25">
      <c r="A144" s="33" t="s">
        <v>3</v>
      </c>
      <c r="B144" s="33" t="s">
        <v>4</v>
      </c>
      <c r="G144" s="33" t="s">
        <v>3</v>
      </c>
      <c r="H144" s="33" t="s">
        <v>4</v>
      </c>
      <c r="M144" s="33" t="s">
        <v>3</v>
      </c>
      <c r="N144" s="33" t="s">
        <v>4</v>
      </c>
      <c r="S144" s="33" t="s">
        <v>1</v>
      </c>
      <c r="T144" s="33" t="s">
        <v>338</v>
      </c>
      <c r="Y144" s="33" t="s">
        <v>1</v>
      </c>
      <c r="Z144" s="33" t="s">
        <v>338</v>
      </c>
      <c r="AE144" s="33" t="s">
        <v>5</v>
      </c>
      <c r="AF144" s="33" t="s">
        <v>169</v>
      </c>
      <c r="AK144" s="33" t="s">
        <v>5</v>
      </c>
      <c r="AL144" s="33" t="s">
        <v>169</v>
      </c>
    </row>
    <row r="145" spans="1:41" x14ac:dyDescent="0.25">
      <c r="A145" s="33" t="s">
        <v>5</v>
      </c>
      <c r="B145" s="33" t="s">
        <v>6</v>
      </c>
      <c r="G145" s="33" t="s">
        <v>5</v>
      </c>
      <c r="H145" s="33" t="s">
        <v>6</v>
      </c>
      <c r="M145" s="33" t="s">
        <v>5</v>
      </c>
      <c r="N145" s="33" t="s">
        <v>6</v>
      </c>
      <c r="S145" s="33" t="s">
        <v>3</v>
      </c>
      <c r="T145" s="33" t="s">
        <v>4</v>
      </c>
      <c r="Y145" s="33" t="s">
        <v>3</v>
      </c>
      <c r="Z145" s="33" t="s">
        <v>4</v>
      </c>
      <c r="AE145" s="33" t="s">
        <v>339</v>
      </c>
      <c r="AF145" s="33" t="s">
        <v>340</v>
      </c>
      <c r="AK145" s="33" t="s">
        <v>339</v>
      </c>
      <c r="AL145" s="33" t="s">
        <v>340</v>
      </c>
    </row>
    <row r="146" spans="1:41" x14ac:dyDescent="0.25">
      <c r="A146" s="33" t="s">
        <v>339</v>
      </c>
      <c r="B146" s="33" t="s">
        <v>340</v>
      </c>
      <c r="G146" s="33" t="s">
        <v>339</v>
      </c>
      <c r="H146" s="33" t="s">
        <v>340</v>
      </c>
      <c r="M146" s="33" t="s">
        <v>339</v>
      </c>
      <c r="N146" s="33" t="s">
        <v>340</v>
      </c>
      <c r="S146" s="33" t="s">
        <v>5</v>
      </c>
      <c r="T146" s="33" t="s">
        <v>6</v>
      </c>
      <c r="Y146" s="33" t="s">
        <v>5</v>
      </c>
      <c r="Z146" s="33" t="s">
        <v>6</v>
      </c>
      <c r="AE146" s="33" t="s">
        <v>341</v>
      </c>
      <c r="AF146" s="33" t="s">
        <v>342</v>
      </c>
      <c r="AK146" s="33" t="s">
        <v>341</v>
      </c>
      <c r="AL146" s="33" t="s">
        <v>405</v>
      </c>
    </row>
    <row r="147" spans="1:41" x14ac:dyDescent="0.25">
      <c r="A147" s="33" t="s">
        <v>341</v>
      </c>
      <c r="B147" s="33" t="s">
        <v>342</v>
      </c>
      <c r="G147" s="33" t="s">
        <v>341</v>
      </c>
      <c r="H147" s="33" t="s">
        <v>405</v>
      </c>
      <c r="M147" s="33" t="s">
        <v>341</v>
      </c>
      <c r="N147" s="33" t="s">
        <v>407</v>
      </c>
      <c r="S147" s="33" t="s">
        <v>339</v>
      </c>
      <c r="T147" s="33" t="s">
        <v>340</v>
      </c>
      <c r="Y147" s="33" t="s">
        <v>339</v>
      </c>
      <c r="Z147" s="33" t="s">
        <v>340</v>
      </c>
    </row>
    <row r="148" spans="1:41" x14ac:dyDescent="0.25">
      <c r="S148" s="33" t="s">
        <v>341</v>
      </c>
      <c r="T148" s="33" t="s">
        <v>410</v>
      </c>
      <c r="Y148" s="33" t="s">
        <v>341</v>
      </c>
      <c r="Z148" s="33" t="s">
        <v>414</v>
      </c>
      <c r="AE148" s="36" t="s">
        <v>11</v>
      </c>
      <c r="AF148" s="37" t="s">
        <v>12</v>
      </c>
      <c r="AG148" s="37" t="s">
        <v>13</v>
      </c>
      <c r="AH148" s="37" t="s">
        <v>14</v>
      </c>
      <c r="AI148" s="37" t="s">
        <v>15</v>
      </c>
      <c r="AK148" s="36" t="s">
        <v>11</v>
      </c>
      <c r="AL148" s="37" t="s">
        <v>12</v>
      </c>
      <c r="AM148" s="37" t="s">
        <v>13</v>
      </c>
      <c r="AN148" s="37" t="s">
        <v>14</v>
      </c>
      <c r="AO148" s="37" t="s">
        <v>15</v>
      </c>
    </row>
    <row r="149" spans="1:41" x14ac:dyDescent="0.25">
      <c r="A149" s="36" t="s">
        <v>11</v>
      </c>
      <c r="B149" s="37" t="s">
        <v>12</v>
      </c>
      <c r="C149" s="37" t="s">
        <v>13</v>
      </c>
      <c r="D149" s="37" t="s">
        <v>14</v>
      </c>
      <c r="E149" s="37" t="s">
        <v>15</v>
      </c>
      <c r="G149" s="36" t="s">
        <v>11</v>
      </c>
      <c r="H149" s="37" t="s">
        <v>12</v>
      </c>
      <c r="I149" s="37" t="s">
        <v>13</v>
      </c>
      <c r="J149" s="37" t="s">
        <v>14</v>
      </c>
      <c r="K149" s="37" t="s">
        <v>15</v>
      </c>
      <c r="M149" s="36" t="s">
        <v>11</v>
      </c>
      <c r="N149" s="37" t="s">
        <v>12</v>
      </c>
      <c r="O149" s="37" t="s">
        <v>13</v>
      </c>
      <c r="P149" s="37" t="s">
        <v>14</v>
      </c>
      <c r="Q149" s="37" t="s">
        <v>15</v>
      </c>
      <c r="AE149" s="38" t="s">
        <v>16</v>
      </c>
      <c r="AF149" s="39"/>
      <c r="AG149" s="40" t="s">
        <v>13</v>
      </c>
      <c r="AH149" s="39"/>
      <c r="AI149" s="39"/>
      <c r="AK149" s="38" t="s">
        <v>16</v>
      </c>
      <c r="AL149" s="39"/>
      <c r="AM149" s="40" t="s">
        <v>13</v>
      </c>
      <c r="AN149" s="39"/>
      <c r="AO149" s="39"/>
    </row>
    <row r="150" spans="1:41" x14ac:dyDescent="0.25">
      <c r="A150" s="38" t="s">
        <v>16</v>
      </c>
      <c r="B150" s="39"/>
      <c r="C150" s="40" t="s">
        <v>13</v>
      </c>
      <c r="D150" s="39"/>
      <c r="E150" s="39"/>
      <c r="G150" s="38" t="s">
        <v>16</v>
      </c>
      <c r="H150" s="39"/>
      <c r="I150" s="40" t="s">
        <v>13</v>
      </c>
      <c r="J150" s="39"/>
      <c r="K150" s="39"/>
      <c r="M150" s="38" t="s">
        <v>16</v>
      </c>
      <c r="N150" s="39"/>
      <c r="O150" s="40" t="s">
        <v>13</v>
      </c>
      <c r="P150" s="39"/>
      <c r="Q150" s="39"/>
      <c r="S150" s="36" t="s">
        <v>11</v>
      </c>
      <c r="T150" s="37" t="s">
        <v>12</v>
      </c>
      <c r="U150" s="37" t="s">
        <v>13</v>
      </c>
      <c r="V150" s="37" t="s">
        <v>14</v>
      </c>
      <c r="W150" s="37" t="s">
        <v>15</v>
      </c>
      <c r="Y150" s="36" t="s">
        <v>11</v>
      </c>
      <c r="Z150" s="37" t="s">
        <v>12</v>
      </c>
      <c r="AA150" s="37" t="s">
        <v>13</v>
      </c>
      <c r="AB150" s="37" t="s">
        <v>14</v>
      </c>
      <c r="AC150" s="37" t="s">
        <v>15</v>
      </c>
      <c r="AE150" s="41" t="s">
        <v>343</v>
      </c>
      <c r="AF150" s="34">
        <v>10400</v>
      </c>
      <c r="AG150" s="40" t="s">
        <v>13</v>
      </c>
      <c r="AH150" s="34"/>
      <c r="AI150" s="34"/>
      <c r="AK150" s="41" t="s">
        <v>343</v>
      </c>
      <c r="AL150" s="34">
        <v>10400</v>
      </c>
      <c r="AM150" s="40" t="s">
        <v>13</v>
      </c>
      <c r="AN150" s="34"/>
      <c r="AO150" s="34"/>
    </row>
    <row r="151" spans="1:41" x14ac:dyDescent="0.25">
      <c r="A151" s="41" t="s">
        <v>343</v>
      </c>
      <c r="B151" s="34">
        <v>10250</v>
      </c>
      <c r="C151" s="40" t="s">
        <v>13</v>
      </c>
      <c r="D151" s="34"/>
      <c r="E151" s="34"/>
      <c r="G151" s="41" t="s">
        <v>343</v>
      </c>
      <c r="H151" s="34">
        <v>10250</v>
      </c>
      <c r="I151" s="40" t="s">
        <v>13</v>
      </c>
      <c r="J151" s="34"/>
      <c r="K151" s="34"/>
      <c r="M151" s="41" t="s">
        <v>343</v>
      </c>
      <c r="N151" s="34">
        <v>10250</v>
      </c>
      <c r="O151" s="40" t="s">
        <v>13</v>
      </c>
      <c r="P151" s="34"/>
      <c r="Q151" s="34"/>
      <c r="S151" s="38" t="s">
        <v>16</v>
      </c>
      <c r="T151" s="39"/>
      <c r="U151" s="40" t="s">
        <v>13</v>
      </c>
      <c r="V151" s="39"/>
      <c r="W151" s="39"/>
      <c r="Y151" s="38" t="s">
        <v>16</v>
      </c>
      <c r="Z151" s="39"/>
      <c r="AA151" s="40" t="s">
        <v>13</v>
      </c>
      <c r="AB151" s="39"/>
      <c r="AC151" s="39"/>
      <c r="AE151" s="41" t="s">
        <v>344</v>
      </c>
      <c r="AF151" s="34">
        <v>10000</v>
      </c>
      <c r="AG151" s="40" t="s">
        <v>13</v>
      </c>
      <c r="AH151" s="34"/>
      <c r="AI151" s="34"/>
      <c r="AK151" s="41" t="s">
        <v>344</v>
      </c>
      <c r="AL151" s="34">
        <v>10000</v>
      </c>
      <c r="AM151" s="40" t="s">
        <v>13</v>
      </c>
      <c r="AN151" s="34"/>
      <c r="AO151" s="34"/>
    </row>
    <row r="152" spans="1:41" x14ac:dyDescent="0.25">
      <c r="A152" s="41" t="s">
        <v>344</v>
      </c>
      <c r="B152" s="34">
        <v>9970</v>
      </c>
      <c r="C152" s="40" t="s">
        <v>13</v>
      </c>
      <c r="D152" s="34"/>
      <c r="E152" s="34"/>
      <c r="G152" s="41" t="s">
        <v>344</v>
      </c>
      <c r="H152" s="34">
        <v>9970</v>
      </c>
      <c r="I152" s="40" t="s">
        <v>13</v>
      </c>
      <c r="J152" s="34"/>
      <c r="K152" s="34"/>
      <c r="M152" s="41" t="s">
        <v>344</v>
      </c>
      <c r="N152" s="34">
        <v>9970</v>
      </c>
      <c r="O152" s="40" t="s">
        <v>13</v>
      </c>
      <c r="P152" s="34"/>
      <c r="Q152" s="34"/>
      <c r="S152" s="41" t="s">
        <v>343</v>
      </c>
      <c r="T152" s="34">
        <v>10250</v>
      </c>
      <c r="U152" s="40" t="s">
        <v>13</v>
      </c>
      <c r="V152" s="34"/>
      <c r="W152" s="34"/>
      <c r="Y152" s="41" t="s">
        <v>343</v>
      </c>
      <c r="Z152" s="34">
        <v>10250</v>
      </c>
      <c r="AA152" s="40" t="s">
        <v>13</v>
      </c>
      <c r="AB152" s="34"/>
      <c r="AC152" s="34"/>
      <c r="AE152" s="41" t="s">
        <v>13</v>
      </c>
      <c r="AF152" s="34"/>
      <c r="AG152" s="40" t="s">
        <v>13</v>
      </c>
      <c r="AH152" s="34"/>
      <c r="AI152" s="34"/>
      <c r="AK152" s="41" t="s">
        <v>13</v>
      </c>
      <c r="AL152" s="34"/>
      <c r="AM152" s="40" t="s">
        <v>13</v>
      </c>
      <c r="AN152" s="34"/>
      <c r="AO152" s="34"/>
    </row>
    <row r="153" spans="1:41" x14ac:dyDescent="0.25">
      <c r="A153" s="41" t="s">
        <v>13</v>
      </c>
      <c r="B153" s="34"/>
      <c r="C153" s="40" t="s">
        <v>13</v>
      </c>
      <c r="D153" s="34"/>
      <c r="E153" s="34"/>
      <c r="G153" s="41" t="s">
        <v>13</v>
      </c>
      <c r="H153" s="34"/>
      <c r="I153" s="40" t="s">
        <v>13</v>
      </c>
      <c r="J153" s="34"/>
      <c r="K153" s="34"/>
      <c r="M153" s="41" t="s">
        <v>13</v>
      </c>
      <c r="N153" s="34"/>
      <c r="O153" s="40" t="s">
        <v>13</v>
      </c>
      <c r="P153" s="34"/>
      <c r="Q153" s="34"/>
      <c r="S153" s="41" t="s">
        <v>344</v>
      </c>
      <c r="T153" s="34">
        <v>9970</v>
      </c>
      <c r="U153" s="40" t="s">
        <v>13</v>
      </c>
      <c r="V153" s="34"/>
      <c r="W153" s="34"/>
      <c r="Y153" s="41" t="s">
        <v>344</v>
      </c>
      <c r="Z153" s="34">
        <v>9970</v>
      </c>
      <c r="AA153" s="40" t="s">
        <v>13</v>
      </c>
      <c r="AB153" s="34"/>
      <c r="AC153" s="34"/>
      <c r="AE153" s="41" t="s">
        <v>345</v>
      </c>
      <c r="AF153" s="35">
        <v>4.2</v>
      </c>
      <c r="AG153" s="40" t="s">
        <v>13</v>
      </c>
      <c r="AH153" s="34"/>
      <c r="AI153" s="34"/>
      <c r="AK153" s="41" t="s">
        <v>345</v>
      </c>
      <c r="AL153" s="35">
        <v>4.2</v>
      </c>
      <c r="AM153" s="40" t="s">
        <v>13</v>
      </c>
      <c r="AN153" s="34"/>
      <c r="AO153" s="34"/>
    </row>
    <row r="154" spans="1:41" x14ac:dyDescent="0.25">
      <c r="A154" s="41" t="s">
        <v>345</v>
      </c>
      <c r="B154" s="35">
        <v>4.2</v>
      </c>
      <c r="C154" s="40" t="s">
        <v>13</v>
      </c>
      <c r="D154" s="34"/>
      <c r="E154" s="34"/>
      <c r="G154" s="41" t="s">
        <v>345</v>
      </c>
      <c r="H154" s="35">
        <v>4.2</v>
      </c>
      <c r="I154" s="40" t="s">
        <v>13</v>
      </c>
      <c r="J154" s="34"/>
      <c r="K154" s="34"/>
      <c r="M154" s="41" t="s">
        <v>345</v>
      </c>
      <c r="N154" s="35">
        <v>4.2</v>
      </c>
      <c r="O154" s="40" t="s">
        <v>13</v>
      </c>
      <c r="P154" s="34"/>
      <c r="Q154" s="34"/>
      <c r="S154" s="41" t="s">
        <v>13</v>
      </c>
      <c r="T154" s="34"/>
      <c r="U154" s="40" t="s">
        <v>13</v>
      </c>
      <c r="V154" s="34"/>
      <c r="W154" s="34"/>
      <c r="Y154" s="41" t="s">
        <v>13</v>
      </c>
      <c r="Z154" s="34"/>
      <c r="AA154" s="40" t="s">
        <v>13</v>
      </c>
      <c r="AB154" s="34"/>
      <c r="AC154" s="34"/>
      <c r="AE154" s="41" t="s">
        <v>346</v>
      </c>
      <c r="AF154" s="35">
        <v>3.4</v>
      </c>
      <c r="AG154" s="40" t="s">
        <v>13</v>
      </c>
      <c r="AH154" s="34"/>
      <c r="AI154" s="34"/>
      <c r="AK154" s="41" t="s">
        <v>346</v>
      </c>
      <c r="AL154" s="35">
        <v>3.4</v>
      </c>
      <c r="AM154" s="40" t="s">
        <v>13</v>
      </c>
      <c r="AN154" s="34"/>
      <c r="AO154" s="34"/>
    </row>
    <row r="155" spans="1:41" x14ac:dyDescent="0.25">
      <c r="A155" s="41" t="s">
        <v>346</v>
      </c>
      <c r="B155" s="35">
        <v>3.4</v>
      </c>
      <c r="C155" s="40" t="s">
        <v>13</v>
      </c>
      <c r="D155" s="34"/>
      <c r="E155" s="34"/>
      <c r="G155" s="41" t="s">
        <v>346</v>
      </c>
      <c r="H155" s="35">
        <v>3.4</v>
      </c>
      <c r="I155" s="40" t="s">
        <v>13</v>
      </c>
      <c r="J155" s="34"/>
      <c r="K155" s="34"/>
      <c r="M155" s="41" t="s">
        <v>346</v>
      </c>
      <c r="N155" s="35">
        <v>3.4</v>
      </c>
      <c r="O155" s="40" t="s">
        <v>13</v>
      </c>
      <c r="P155" s="34"/>
      <c r="Q155" s="34"/>
      <c r="S155" s="41" t="s">
        <v>345</v>
      </c>
      <c r="T155" s="35">
        <v>4.2</v>
      </c>
      <c r="U155" s="40" t="s">
        <v>13</v>
      </c>
      <c r="V155" s="34"/>
      <c r="W155" s="34"/>
      <c r="Y155" s="41" t="s">
        <v>345</v>
      </c>
      <c r="Z155" s="35">
        <v>4.2</v>
      </c>
      <c r="AA155" s="40" t="s">
        <v>13</v>
      </c>
      <c r="AB155" s="34"/>
      <c r="AC155" s="34"/>
      <c r="AE155" s="41" t="s">
        <v>13</v>
      </c>
      <c r="AF155" s="34"/>
      <c r="AG155" s="40" t="s">
        <v>13</v>
      </c>
      <c r="AH155" s="34"/>
      <c r="AI155" s="34"/>
      <c r="AK155" s="41" t="s">
        <v>13</v>
      </c>
      <c r="AL155" s="34"/>
      <c r="AM155" s="40" t="s">
        <v>13</v>
      </c>
      <c r="AN155" s="34"/>
      <c r="AO155" s="34"/>
    </row>
    <row r="156" spans="1:41" x14ac:dyDescent="0.25">
      <c r="A156" s="41" t="s">
        <v>13</v>
      </c>
      <c r="B156" s="34"/>
      <c r="C156" s="40" t="s">
        <v>13</v>
      </c>
      <c r="D156" s="34"/>
      <c r="E156" s="34"/>
      <c r="G156" s="41" t="s">
        <v>13</v>
      </c>
      <c r="H156" s="34"/>
      <c r="I156" s="40" t="s">
        <v>13</v>
      </c>
      <c r="J156" s="34"/>
      <c r="K156" s="34"/>
      <c r="M156" s="41" t="s">
        <v>13</v>
      </c>
      <c r="N156" s="34"/>
      <c r="O156" s="40" t="s">
        <v>13</v>
      </c>
      <c r="P156" s="34"/>
      <c r="Q156" s="34"/>
      <c r="S156" s="41" t="s">
        <v>346</v>
      </c>
      <c r="T156" s="35">
        <v>3.4</v>
      </c>
      <c r="U156" s="40" t="s">
        <v>13</v>
      </c>
      <c r="V156" s="34"/>
      <c r="W156" s="34"/>
      <c r="Y156" s="41" t="s">
        <v>346</v>
      </c>
      <c r="Z156" s="35">
        <v>3.4</v>
      </c>
      <c r="AA156" s="40" t="s">
        <v>13</v>
      </c>
      <c r="AB156" s="34"/>
      <c r="AC156" s="34"/>
      <c r="AE156" s="41" t="s">
        <v>347</v>
      </c>
      <c r="AF156" s="34">
        <v>9900</v>
      </c>
      <c r="AG156" s="40" t="s">
        <v>18</v>
      </c>
      <c r="AH156" s="35"/>
      <c r="AI156" s="34">
        <f>AF156*AH156</f>
        <v>0</v>
      </c>
      <c r="AK156" s="41" t="s">
        <v>347</v>
      </c>
      <c r="AL156" s="34">
        <v>9900</v>
      </c>
      <c r="AM156" s="40" t="s">
        <v>18</v>
      </c>
      <c r="AN156" s="35"/>
      <c r="AO156" s="34">
        <f>AL156*AN156</f>
        <v>0</v>
      </c>
    </row>
    <row r="157" spans="1:41" x14ac:dyDescent="0.25">
      <c r="A157" s="41" t="s">
        <v>347</v>
      </c>
      <c r="B157" s="34">
        <v>9740</v>
      </c>
      <c r="C157" s="40" t="s">
        <v>18</v>
      </c>
      <c r="D157" s="35"/>
      <c r="E157" s="34">
        <f>B157*D157</f>
        <v>0</v>
      </c>
      <c r="G157" s="41" t="s">
        <v>347</v>
      </c>
      <c r="H157" s="34">
        <v>9740</v>
      </c>
      <c r="I157" s="40" t="s">
        <v>18</v>
      </c>
      <c r="J157" s="35"/>
      <c r="K157" s="34">
        <f>H157*J157</f>
        <v>0</v>
      </c>
      <c r="M157" s="41" t="s">
        <v>347</v>
      </c>
      <c r="N157" s="34">
        <v>9740</v>
      </c>
      <c r="O157" s="40" t="s">
        <v>18</v>
      </c>
      <c r="P157" s="35"/>
      <c r="Q157" s="34">
        <f>N157*P157</f>
        <v>0</v>
      </c>
      <c r="S157" s="41" t="s">
        <v>13</v>
      </c>
      <c r="T157" s="34"/>
      <c r="U157" s="40" t="s">
        <v>13</v>
      </c>
      <c r="V157" s="34"/>
      <c r="W157" s="34"/>
      <c r="Y157" s="41" t="s">
        <v>13</v>
      </c>
      <c r="Z157" s="34"/>
      <c r="AA157" s="40" t="s">
        <v>13</v>
      </c>
      <c r="AB157" s="34"/>
      <c r="AC157" s="34"/>
      <c r="AE157" s="41" t="s">
        <v>348</v>
      </c>
      <c r="AF157" s="34">
        <v>9900</v>
      </c>
      <c r="AG157" s="40" t="s">
        <v>18</v>
      </c>
      <c r="AH157" s="35"/>
      <c r="AI157" s="34">
        <f>AF157*AH157</f>
        <v>0</v>
      </c>
      <c r="AK157" s="41" t="s">
        <v>348</v>
      </c>
      <c r="AL157" s="34">
        <v>9900</v>
      </c>
      <c r="AM157" s="40" t="s">
        <v>18</v>
      </c>
      <c r="AN157" s="35"/>
      <c r="AO157" s="34">
        <f>AL157*AN157</f>
        <v>0</v>
      </c>
    </row>
    <row r="158" spans="1:41" x14ac:dyDescent="0.25">
      <c r="A158" s="41" t="s">
        <v>348</v>
      </c>
      <c r="B158" s="34">
        <v>9740</v>
      </c>
      <c r="C158" s="40" t="s">
        <v>18</v>
      </c>
      <c r="D158" s="35"/>
      <c r="E158" s="34">
        <f>B158*D158</f>
        <v>0</v>
      </c>
      <c r="G158" s="41" t="s">
        <v>348</v>
      </c>
      <c r="H158" s="34">
        <v>9740</v>
      </c>
      <c r="I158" s="40" t="s">
        <v>18</v>
      </c>
      <c r="J158" s="35"/>
      <c r="K158" s="34">
        <f>H158*J158</f>
        <v>0</v>
      </c>
      <c r="M158" s="41" t="s">
        <v>348</v>
      </c>
      <c r="N158" s="34">
        <v>9740</v>
      </c>
      <c r="O158" s="40" t="s">
        <v>18</v>
      </c>
      <c r="P158" s="35"/>
      <c r="Q158" s="34">
        <f>N158*P158</f>
        <v>0</v>
      </c>
      <c r="S158" s="41" t="s">
        <v>347</v>
      </c>
      <c r="T158" s="34">
        <v>9740</v>
      </c>
      <c r="U158" s="40" t="s">
        <v>18</v>
      </c>
      <c r="V158" s="35">
        <v>2.2197049999999998</v>
      </c>
      <c r="W158" s="34">
        <f>T158*V158</f>
        <v>21619.9267</v>
      </c>
      <c r="Y158" s="41" t="s">
        <v>347</v>
      </c>
      <c r="Z158" s="34">
        <v>9740</v>
      </c>
      <c r="AA158" s="40" t="s">
        <v>18</v>
      </c>
      <c r="AB158" s="35"/>
      <c r="AC158" s="34">
        <f>Z158*AB158</f>
        <v>0</v>
      </c>
      <c r="AE158" s="41" t="s">
        <v>349</v>
      </c>
      <c r="AF158" s="34">
        <v>9900</v>
      </c>
      <c r="AG158" s="40" t="s">
        <v>18</v>
      </c>
      <c r="AH158" s="35"/>
      <c r="AI158" s="34"/>
      <c r="AK158" s="41" t="s">
        <v>349</v>
      </c>
      <c r="AL158" s="34">
        <v>9900</v>
      </c>
      <c r="AM158" s="40" t="s">
        <v>18</v>
      </c>
      <c r="AN158" s="35"/>
      <c r="AO158" s="34"/>
    </row>
    <row r="159" spans="1:41" x14ac:dyDescent="0.25">
      <c r="A159" s="41" t="s">
        <v>349</v>
      </c>
      <c r="B159" s="34">
        <v>9740</v>
      </c>
      <c r="C159" s="40" t="s">
        <v>18</v>
      </c>
      <c r="D159" s="35"/>
      <c r="E159" s="34"/>
      <c r="G159" s="41" t="s">
        <v>349</v>
      </c>
      <c r="H159" s="34">
        <v>9740</v>
      </c>
      <c r="I159" s="40" t="s">
        <v>18</v>
      </c>
      <c r="J159" s="35"/>
      <c r="K159" s="34"/>
      <c r="M159" s="41" t="s">
        <v>349</v>
      </c>
      <c r="N159" s="34">
        <v>9740</v>
      </c>
      <c r="O159" s="40" t="s">
        <v>18</v>
      </c>
      <c r="P159" s="35"/>
      <c r="Q159" s="34"/>
      <c r="S159" s="41" t="s">
        <v>348</v>
      </c>
      <c r="T159" s="34">
        <v>9740</v>
      </c>
      <c r="U159" s="40" t="s">
        <v>18</v>
      </c>
      <c r="V159" s="35">
        <v>7.5469999999999995E-2</v>
      </c>
      <c r="W159" s="34">
        <f>T159*V159</f>
        <v>735.07779999999991</v>
      </c>
      <c r="Y159" s="41" t="s">
        <v>348</v>
      </c>
      <c r="Z159" s="34">
        <v>9740</v>
      </c>
      <c r="AA159" s="40" t="s">
        <v>18</v>
      </c>
      <c r="AB159" s="35"/>
      <c r="AC159" s="34">
        <f>Z159*AB159</f>
        <v>0</v>
      </c>
      <c r="AE159" s="41" t="s">
        <v>353</v>
      </c>
      <c r="AF159" s="34">
        <v>9900</v>
      </c>
      <c r="AG159" s="40" t="s">
        <v>27</v>
      </c>
      <c r="AH159" s="35"/>
      <c r="AI159" s="34">
        <f>AF159*AH159</f>
        <v>0</v>
      </c>
      <c r="AK159" s="41" t="s">
        <v>353</v>
      </c>
      <c r="AL159" s="34">
        <v>9900</v>
      </c>
      <c r="AM159" s="40" t="s">
        <v>27</v>
      </c>
      <c r="AN159" s="35"/>
      <c r="AO159" s="34">
        <f>AL159*AN159</f>
        <v>0</v>
      </c>
    </row>
    <row r="160" spans="1:41" x14ac:dyDescent="0.25">
      <c r="A160" s="41" t="s">
        <v>353</v>
      </c>
      <c r="B160" s="34">
        <v>9740</v>
      </c>
      <c r="C160" s="40" t="s">
        <v>27</v>
      </c>
      <c r="D160" s="35"/>
      <c r="E160" s="34">
        <f>B160*D160</f>
        <v>0</v>
      </c>
      <c r="G160" s="41" t="s">
        <v>353</v>
      </c>
      <c r="H160" s="34">
        <v>9740</v>
      </c>
      <c r="I160" s="40" t="s">
        <v>27</v>
      </c>
      <c r="J160" s="35"/>
      <c r="K160" s="34">
        <f>H160*J160</f>
        <v>0</v>
      </c>
      <c r="M160" s="41" t="s">
        <v>353</v>
      </c>
      <c r="N160" s="34">
        <v>9740</v>
      </c>
      <c r="O160" s="40" t="s">
        <v>27</v>
      </c>
      <c r="P160" s="35"/>
      <c r="Q160" s="34">
        <f>N160*P160</f>
        <v>0</v>
      </c>
      <c r="S160" s="41" t="s">
        <v>349</v>
      </c>
      <c r="T160" s="34">
        <v>9740</v>
      </c>
      <c r="U160" s="40" t="s">
        <v>18</v>
      </c>
      <c r="V160" s="35"/>
      <c r="W160" s="34"/>
      <c r="Y160" s="41" t="s">
        <v>349</v>
      </c>
      <c r="Z160" s="34">
        <v>9740</v>
      </c>
      <c r="AA160" s="40" t="s">
        <v>18</v>
      </c>
      <c r="AB160" s="35"/>
      <c r="AC160" s="34"/>
      <c r="AE160" s="41" t="s">
        <v>416</v>
      </c>
      <c r="AF160" s="34">
        <v>9900</v>
      </c>
      <c r="AG160" s="40" t="s">
        <v>18</v>
      </c>
      <c r="AH160" s="35"/>
      <c r="AI160" s="34">
        <f>AF160*AH160</f>
        <v>0</v>
      </c>
      <c r="AK160" s="41" t="s">
        <v>416</v>
      </c>
      <c r="AL160" s="34">
        <v>9900</v>
      </c>
      <c r="AM160" s="40" t="s">
        <v>18</v>
      </c>
      <c r="AN160" s="35"/>
      <c r="AO160" s="34">
        <f>AL160*AN160</f>
        <v>0</v>
      </c>
    </row>
    <row r="161" spans="1:41" x14ac:dyDescent="0.25">
      <c r="A161" s="41" t="s">
        <v>350</v>
      </c>
      <c r="B161" s="34">
        <v>9740</v>
      </c>
      <c r="C161" s="40" t="s">
        <v>18</v>
      </c>
      <c r="D161" s="35"/>
      <c r="E161" s="34">
        <f>B161*D161</f>
        <v>0</v>
      </c>
      <c r="G161" s="41" t="s">
        <v>350</v>
      </c>
      <c r="H161" s="34">
        <v>9740</v>
      </c>
      <c r="I161" s="40" t="s">
        <v>18</v>
      </c>
      <c r="J161" s="35"/>
      <c r="K161" s="34">
        <f>H161*J161</f>
        <v>0</v>
      </c>
      <c r="M161" s="41" t="s">
        <v>350</v>
      </c>
      <c r="N161" s="34">
        <v>9740</v>
      </c>
      <c r="O161" s="40" t="s">
        <v>18</v>
      </c>
      <c r="P161" s="35"/>
      <c r="Q161" s="34">
        <f>N161*P161</f>
        <v>0</v>
      </c>
      <c r="S161" s="41" t="s">
        <v>353</v>
      </c>
      <c r="T161" s="34">
        <v>9740</v>
      </c>
      <c r="U161" s="40" t="s">
        <v>27</v>
      </c>
      <c r="V161" s="35">
        <v>0.1085</v>
      </c>
      <c r="W161" s="34">
        <f>T161*V161</f>
        <v>1056.79</v>
      </c>
      <c r="Y161" s="41" t="s">
        <v>353</v>
      </c>
      <c r="Z161" s="34">
        <v>9740</v>
      </c>
      <c r="AA161" s="40" t="s">
        <v>27</v>
      </c>
      <c r="AB161" s="35"/>
      <c r="AC161" s="34">
        <f>Z161*AB161</f>
        <v>0</v>
      </c>
      <c r="AE161" s="41" t="s">
        <v>350</v>
      </c>
      <c r="AF161" s="34">
        <v>9900</v>
      </c>
      <c r="AG161" s="40" t="s">
        <v>18</v>
      </c>
      <c r="AH161" s="35"/>
      <c r="AI161" s="34">
        <f>AF161*AH161</f>
        <v>0</v>
      </c>
      <c r="AK161" s="41" t="s">
        <v>350</v>
      </c>
      <c r="AL161" s="34">
        <v>9900</v>
      </c>
      <c r="AM161" s="40" t="s">
        <v>18</v>
      </c>
      <c r="AN161" s="35"/>
      <c r="AO161" s="34">
        <f>AL161*AN161</f>
        <v>0</v>
      </c>
    </row>
    <row r="162" spans="1:41" x14ac:dyDescent="0.25">
      <c r="A162" s="41" t="s">
        <v>351</v>
      </c>
      <c r="B162" s="34">
        <v>9740</v>
      </c>
      <c r="C162" s="40" t="s">
        <v>18</v>
      </c>
      <c r="D162" s="35"/>
      <c r="E162" s="34">
        <f>B162*D162</f>
        <v>0</v>
      </c>
      <c r="G162" s="41" t="s">
        <v>351</v>
      </c>
      <c r="H162" s="34">
        <v>9740</v>
      </c>
      <c r="I162" s="40" t="s">
        <v>18</v>
      </c>
      <c r="J162" s="35"/>
      <c r="K162" s="34">
        <f>H162*J162</f>
        <v>0</v>
      </c>
      <c r="M162" s="41" t="s">
        <v>351</v>
      </c>
      <c r="N162" s="34">
        <v>9740</v>
      </c>
      <c r="O162" s="40" t="s">
        <v>18</v>
      </c>
      <c r="P162" s="35"/>
      <c r="Q162" s="34">
        <f>N162*P162</f>
        <v>0</v>
      </c>
      <c r="S162" s="41" t="s">
        <v>350</v>
      </c>
      <c r="T162" s="34">
        <v>9740</v>
      </c>
      <c r="U162" s="40" t="s">
        <v>18</v>
      </c>
      <c r="V162" s="35">
        <v>1.0000000000000001E-5</v>
      </c>
      <c r="W162" s="34">
        <f>T162*V162</f>
        <v>9.7400000000000014E-2</v>
      </c>
      <c r="Y162" s="41" t="s">
        <v>350</v>
      </c>
      <c r="Z162" s="34">
        <v>9740</v>
      </c>
      <c r="AA162" s="40" t="s">
        <v>18</v>
      </c>
      <c r="AB162" s="35"/>
      <c r="AC162" s="34">
        <f>Z162*AB162</f>
        <v>0</v>
      </c>
      <c r="AE162" s="41" t="s">
        <v>351</v>
      </c>
      <c r="AF162" s="34">
        <v>9900</v>
      </c>
      <c r="AG162" s="40" t="s">
        <v>18</v>
      </c>
      <c r="AH162" s="35"/>
      <c r="AI162" s="34">
        <f>AF162*AH162</f>
        <v>0</v>
      </c>
      <c r="AK162" s="41" t="s">
        <v>351</v>
      </c>
      <c r="AL162" s="34">
        <v>9900</v>
      </c>
      <c r="AM162" s="40" t="s">
        <v>18</v>
      </c>
      <c r="AN162" s="35"/>
      <c r="AO162" s="34">
        <f>AL162*AN162</f>
        <v>0</v>
      </c>
    </row>
    <row r="163" spans="1:41" x14ac:dyDescent="0.25">
      <c r="A163" s="41" t="s">
        <v>352</v>
      </c>
      <c r="B163" s="34">
        <v>-9740</v>
      </c>
      <c r="C163" s="40" t="s">
        <v>18</v>
      </c>
      <c r="D163" s="35"/>
      <c r="E163" s="34">
        <f>B163*D163</f>
        <v>0</v>
      </c>
      <c r="G163" s="41" t="s">
        <v>352</v>
      </c>
      <c r="H163" s="34">
        <v>-9740</v>
      </c>
      <c r="I163" s="40" t="s">
        <v>18</v>
      </c>
      <c r="J163" s="35"/>
      <c r="K163" s="34">
        <f>H163*J163</f>
        <v>0</v>
      </c>
      <c r="M163" s="41" t="s">
        <v>352</v>
      </c>
      <c r="N163" s="34">
        <v>-9740</v>
      </c>
      <c r="O163" s="40" t="s">
        <v>18</v>
      </c>
      <c r="P163" s="35"/>
      <c r="Q163" s="34">
        <f>N163*P163</f>
        <v>0</v>
      </c>
      <c r="S163" s="41" t="s">
        <v>351</v>
      </c>
      <c r="T163" s="34">
        <v>9740</v>
      </c>
      <c r="U163" s="40" t="s">
        <v>18</v>
      </c>
      <c r="V163" s="35">
        <v>6.7699999999999996E-2</v>
      </c>
      <c r="W163" s="34">
        <f>T163*V163</f>
        <v>659.39799999999991</v>
      </c>
      <c r="Y163" s="41" t="s">
        <v>351</v>
      </c>
      <c r="Z163" s="34">
        <v>9740</v>
      </c>
      <c r="AA163" s="40" t="s">
        <v>18</v>
      </c>
      <c r="AB163" s="35"/>
      <c r="AC163" s="34">
        <f>Z163*AB163</f>
        <v>0</v>
      </c>
      <c r="AE163" s="41" t="s">
        <v>352</v>
      </c>
      <c r="AF163" s="34">
        <v>-9900</v>
      </c>
      <c r="AG163" s="40" t="s">
        <v>18</v>
      </c>
      <c r="AH163" s="35"/>
      <c r="AI163" s="34">
        <f>AF163*AH163</f>
        <v>0</v>
      </c>
      <c r="AK163" s="41" t="s">
        <v>352</v>
      </c>
      <c r="AL163" s="34">
        <v>-9900</v>
      </c>
      <c r="AM163" s="40" t="s">
        <v>18</v>
      </c>
      <c r="AN163" s="35"/>
      <c r="AO163" s="34">
        <f>AL163*AN163</f>
        <v>0</v>
      </c>
    </row>
    <row r="164" spans="1:41" x14ac:dyDescent="0.25">
      <c r="A164" s="38" t="s">
        <v>355</v>
      </c>
      <c r="B164" s="39"/>
      <c r="C164" s="40" t="s">
        <v>13</v>
      </c>
      <c r="D164" s="39"/>
      <c r="E164" s="39">
        <f>SUM(E157:E163)</f>
        <v>0</v>
      </c>
      <c r="G164" s="38" t="s">
        <v>355</v>
      </c>
      <c r="H164" s="39"/>
      <c r="I164" s="40" t="s">
        <v>13</v>
      </c>
      <c r="J164" s="39"/>
      <c r="K164" s="39">
        <f>SUM(K157:K163)</f>
        <v>0</v>
      </c>
      <c r="M164" s="38" t="s">
        <v>355</v>
      </c>
      <c r="N164" s="39"/>
      <c r="O164" s="40" t="s">
        <v>13</v>
      </c>
      <c r="P164" s="39"/>
      <c r="Q164" s="39">
        <f>SUM(Q157:Q163)</f>
        <v>0</v>
      </c>
      <c r="S164" s="41" t="s">
        <v>352</v>
      </c>
      <c r="T164" s="34">
        <v>-9740</v>
      </c>
      <c r="U164" s="40" t="s">
        <v>18</v>
      </c>
      <c r="V164" s="35">
        <v>0.01</v>
      </c>
      <c r="W164" s="34">
        <f>T164*V164</f>
        <v>-97.4</v>
      </c>
      <c r="Y164" s="41" t="s">
        <v>352</v>
      </c>
      <c r="Z164" s="34">
        <v>-9740</v>
      </c>
      <c r="AA164" s="40" t="s">
        <v>18</v>
      </c>
      <c r="AB164" s="35"/>
      <c r="AC164" s="34">
        <f>Z164*AB164</f>
        <v>0</v>
      </c>
      <c r="AE164" s="38" t="s">
        <v>355</v>
      </c>
      <c r="AF164" s="39"/>
      <c r="AG164" s="40" t="s">
        <v>13</v>
      </c>
      <c r="AH164" s="39"/>
      <c r="AI164" s="39">
        <f>SUM(AI156:AI163)</f>
        <v>0</v>
      </c>
      <c r="AK164" s="38" t="s">
        <v>355</v>
      </c>
      <c r="AL164" s="39"/>
      <c r="AM164" s="40" t="s">
        <v>13</v>
      </c>
      <c r="AN164" s="39"/>
      <c r="AO164" s="39">
        <f>SUM(AO156:AO163)</f>
        <v>0</v>
      </c>
    </row>
    <row r="165" spans="1:41" x14ac:dyDescent="0.25">
      <c r="A165" s="38" t="s">
        <v>356</v>
      </c>
      <c r="B165" s="39"/>
      <c r="C165" s="40" t="s">
        <v>13</v>
      </c>
      <c r="D165" s="39"/>
      <c r="E165" s="39"/>
      <c r="G165" s="38" t="s">
        <v>356</v>
      </c>
      <c r="H165" s="39"/>
      <c r="I165" s="40" t="s">
        <v>13</v>
      </c>
      <c r="J165" s="39"/>
      <c r="K165" s="39"/>
      <c r="M165" s="38" t="s">
        <v>356</v>
      </c>
      <c r="N165" s="39"/>
      <c r="O165" s="40" t="s">
        <v>13</v>
      </c>
      <c r="P165" s="39"/>
      <c r="Q165" s="39"/>
      <c r="S165" s="38" t="s">
        <v>355</v>
      </c>
      <c r="T165" s="39"/>
      <c r="U165" s="40" t="s">
        <v>13</v>
      </c>
      <c r="V165" s="39"/>
      <c r="W165" s="39">
        <f>SUM(W158:W164)</f>
        <v>23973.889899999998</v>
      </c>
      <c r="Y165" s="38" t="s">
        <v>355</v>
      </c>
      <c r="Z165" s="39"/>
      <c r="AA165" s="40" t="s">
        <v>13</v>
      </c>
      <c r="AB165" s="39"/>
      <c r="AC165" s="39">
        <f>SUM(AC158:AC164)</f>
        <v>0</v>
      </c>
      <c r="AE165" s="38" t="s">
        <v>356</v>
      </c>
      <c r="AF165" s="39"/>
      <c r="AG165" s="40" t="s">
        <v>13</v>
      </c>
      <c r="AH165" s="39"/>
      <c r="AI165" s="39"/>
      <c r="AK165" s="38" t="s">
        <v>356</v>
      </c>
      <c r="AL165" s="39"/>
      <c r="AM165" s="40" t="s">
        <v>13</v>
      </c>
      <c r="AN165" s="39"/>
      <c r="AO165" s="39"/>
    </row>
    <row r="166" spans="1:41" x14ac:dyDescent="0.25">
      <c r="A166" s="41" t="s">
        <v>399</v>
      </c>
      <c r="B166" s="35">
        <v>-0.45</v>
      </c>
      <c r="C166" s="40" t="s">
        <v>358</v>
      </c>
      <c r="D166" s="34"/>
      <c r="E166" s="34">
        <f>B166*D166</f>
        <v>0</v>
      </c>
      <c r="G166" s="41" t="s">
        <v>399</v>
      </c>
      <c r="H166" s="35">
        <v>-0.45</v>
      </c>
      <c r="I166" s="40" t="s">
        <v>358</v>
      </c>
      <c r="J166" s="34"/>
      <c r="K166" s="34">
        <f>H166*J166</f>
        <v>0</v>
      </c>
      <c r="M166" s="41" t="s">
        <v>399</v>
      </c>
      <c r="N166" s="35">
        <v>-0.45</v>
      </c>
      <c r="O166" s="40" t="s">
        <v>358</v>
      </c>
      <c r="P166" s="34"/>
      <c r="Q166" s="34">
        <f>N166*P166</f>
        <v>0</v>
      </c>
      <c r="S166" s="38" t="s">
        <v>356</v>
      </c>
      <c r="T166" s="39"/>
      <c r="U166" s="40" t="s">
        <v>13</v>
      </c>
      <c r="V166" s="39"/>
      <c r="W166" s="39"/>
      <c r="Y166" s="38" t="s">
        <v>356</v>
      </c>
      <c r="Z166" s="39"/>
      <c r="AA166" s="40" t="s">
        <v>13</v>
      </c>
      <c r="AB166" s="39"/>
      <c r="AC166" s="39"/>
      <c r="AE166" s="41" t="s">
        <v>399</v>
      </c>
      <c r="AF166" s="35">
        <v>-0.45</v>
      </c>
      <c r="AG166" s="40" t="s">
        <v>358</v>
      </c>
      <c r="AH166" s="34"/>
      <c r="AI166" s="34">
        <f>AF166*AH166</f>
        <v>0</v>
      </c>
      <c r="AK166" s="41" t="s">
        <v>399</v>
      </c>
      <c r="AL166" s="35">
        <v>-0.45</v>
      </c>
      <c r="AM166" s="40" t="s">
        <v>358</v>
      </c>
      <c r="AN166" s="34"/>
      <c r="AO166" s="34">
        <f>AL166*AN166</f>
        <v>0</v>
      </c>
    </row>
    <row r="167" spans="1:41" x14ac:dyDescent="0.25">
      <c r="A167" s="41" t="s">
        <v>357</v>
      </c>
      <c r="B167" s="35">
        <v>0.42</v>
      </c>
      <c r="C167" s="40" t="s">
        <v>358</v>
      </c>
      <c r="D167" s="34"/>
      <c r="E167" s="34">
        <f>B167*D167</f>
        <v>0</v>
      </c>
      <c r="G167" s="41" t="s">
        <v>357</v>
      </c>
      <c r="H167" s="35">
        <v>0.42</v>
      </c>
      <c r="I167" s="40" t="s">
        <v>358</v>
      </c>
      <c r="J167" s="34"/>
      <c r="K167" s="34">
        <f>H167*J167</f>
        <v>0</v>
      </c>
      <c r="M167" s="41" t="s">
        <v>357</v>
      </c>
      <c r="N167" s="35">
        <v>0.42</v>
      </c>
      <c r="O167" s="40" t="s">
        <v>358</v>
      </c>
      <c r="P167" s="34"/>
      <c r="Q167" s="34">
        <f>N167*P167</f>
        <v>0</v>
      </c>
      <c r="S167" s="41" t="s">
        <v>399</v>
      </c>
      <c r="T167" s="35">
        <v>-0.45</v>
      </c>
      <c r="U167" s="40" t="s">
        <v>358</v>
      </c>
      <c r="V167" s="34">
        <v>8500</v>
      </c>
      <c r="W167" s="34">
        <f>T167*V167</f>
        <v>-3825</v>
      </c>
      <c r="Y167" s="41" t="s">
        <v>399</v>
      </c>
      <c r="Z167" s="35">
        <v>-0.45</v>
      </c>
      <c r="AA167" s="40" t="s">
        <v>358</v>
      </c>
      <c r="AB167" s="34"/>
      <c r="AC167" s="34">
        <f>Z167*AB167</f>
        <v>0</v>
      </c>
      <c r="AE167" s="41" t="s">
        <v>357</v>
      </c>
      <c r="AF167" s="35">
        <v>0.42</v>
      </c>
      <c r="AG167" s="40" t="s">
        <v>358</v>
      </c>
      <c r="AH167" s="34"/>
      <c r="AI167" s="34">
        <f>AF167*AH167</f>
        <v>0</v>
      </c>
      <c r="AK167" s="41" t="s">
        <v>357</v>
      </c>
      <c r="AL167" s="35">
        <v>0.42</v>
      </c>
      <c r="AM167" s="40" t="s">
        <v>358</v>
      </c>
      <c r="AN167" s="34"/>
      <c r="AO167" s="34">
        <f>AL167*AN167</f>
        <v>0</v>
      </c>
    </row>
    <row r="168" spans="1:41" x14ac:dyDescent="0.25">
      <c r="A168" s="41" t="s">
        <v>400</v>
      </c>
      <c r="B168" s="35">
        <v>1.06</v>
      </c>
      <c r="C168" s="40" t="s">
        <v>358</v>
      </c>
      <c r="D168" s="34"/>
      <c r="E168" s="34">
        <f>B168*D168</f>
        <v>0</v>
      </c>
      <c r="G168" s="41" t="s">
        <v>400</v>
      </c>
      <c r="H168" s="35">
        <v>1.06</v>
      </c>
      <c r="I168" s="40" t="s">
        <v>358</v>
      </c>
      <c r="J168" s="34"/>
      <c r="K168" s="34">
        <f>H168*J168</f>
        <v>0</v>
      </c>
      <c r="M168" s="41" t="s">
        <v>400</v>
      </c>
      <c r="N168" s="35">
        <v>1.06</v>
      </c>
      <c r="O168" s="40" t="s">
        <v>358</v>
      </c>
      <c r="P168" s="34"/>
      <c r="Q168" s="34">
        <f>N168*P168</f>
        <v>0</v>
      </c>
      <c r="S168" s="41" t="s">
        <v>357</v>
      </c>
      <c r="T168" s="35">
        <v>0.42</v>
      </c>
      <c r="U168" s="40" t="s">
        <v>358</v>
      </c>
      <c r="V168" s="34">
        <v>5605</v>
      </c>
      <c r="W168" s="34">
        <f>T168*V168</f>
        <v>2354.1</v>
      </c>
      <c r="Y168" s="41" t="s">
        <v>357</v>
      </c>
      <c r="Z168" s="35">
        <v>0.42</v>
      </c>
      <c r="AA168" s="40" t="s">
        <v>358</v>
      </c>
      <c r="AB168" s="34"/>
      <c r="AC168" s="34">
        <f>Z168*AB168</f>
        <v>0</v>
      </c>
      <c r="AE168" s="41" t="s">
        <v>400</v>
      </c>
      <c r="AF168" s="35">
        <v>1.06</v>
      </c>
      <c r="AG168" s="40" t="s">
        <v>358</v>
      </c>
      <c r="AH168" s="34"/>
      <c r="AI168" s="34">
        <f>AF168*AH168</f>
        <v>0</v>
      </c>
      <c r="AK168" s="41" t="s">
        <v>400</v>
      </c>
      <c r="AL168" s="35">
        <v>1.06</v>
      </c>
      <c r="AM168" s="40" t="s">
        <v>358</v>
      </c>
      <c r="AN168" s="34"/>
      <c r="AO168" s="34">
        <f>AL168*AN168</f>
        <v>0</v>
      </c>
    </row>
    <row r="169" spans="1:41" x14ac:dyDescent="0.25">
      <c r="A169" s="41" t="s">
        <v>369</v>
      </c>
      <c r="B169" s="35">
        <v>182</v>
      </c>
      <c r="C169" s="40" t="s">
        <v>18</v>
      </c>
      <c r="D169" s="35"/>
      <c r="E169" s="34">
        <f>B169*D169</f>
        <v>0</v>
      </c>
      <c r="G169" s="41" t="s">
        <v>369</v>
      </c>
      <c r="H169" s="35">
        <v>182</v>
      </c>
      <c r="I169" s="40" t="s">
        <v>18</v>
      </c>
      <c r="J169" s="35"/>
      <c r="K169" s="34">
        <f>H169*J169</f>
        <v>0</v>
      </c>
      <c r="M169" s="41" t="s">
        <v>369</v>
      </c>
      <c r="N169" s="35">
        <v>182</v>
      </c>
      <c r="O169" s="40" t="s">
        <v>18</v>
      </c>
      <c r="P169" s="35"/>
      <c r="Q169" s="34">
        <f>N169*P169</f>
        <v>0</v>
      </c>
      <c r="S169" s="41" t="s">
        <v>400</v>
      </c>
      <c r="T169" s="35">
        <v>1.06</v>
      </c>
      <c r="U169" s="40" t="s">
        <v>358</v>
      </c>
      <c r="V169" s="34">
        <v>512.5</v>
      </c>
      <c r="W169" s="34">
        <f>T169*V169</f>
        <v>543.25</v>
      </c>
      <c r="Y169" s="41" t="s">
        <v>400</v>
      </c>
      <c r="Z169" s="35">
        <v>1.06</v>
      </c>
      <c r="AA169" s="40" t="s">
        <v>358</v>
      </c>
      <c r="AB169" s="34"/>
      <c r="AC169" s="34">
        <f>Z169*AB169</f>
        <v>0</v>
      </c>
      <c r="AE169" s="41" t="s">
        <v>369</v>
      </c>
      <c r="AF169" s="35">
        <v>305</v>
      </c>
      <c r="AG169" s="40" t="s">
        <v>18</v>
      </c>
      <c r="AH169" s="35"/>
      <c r="AI169" s="34">
        <f>AF169*AH169</f>
        <v>0</v>
      </c>
      <c r="AK169" s="41" t="s">
        <v>369</v>
      </c>
      <c r="AL169" s="35">
        <v>305</v>
      </c>
      <c r="AM169" s="40" t="s">
        <v>18</v>
      </c>
      <c r="AN169" s="35"/>
      <c r="AO169" s="34">
        <f>AL169*AN169</f>
        <v>0</v>
      </c>
    </row>
    <row r="170" spans="1:41" x14ac:dyDescent="0.25">
      <c r="A170" s="41" t="s">
        <v>13</v>
      </c>
      <c r="B170" s="34"/>
      <c r="C170" s="40" t="s">
        <v>13</v>
      </c>
      <c r="D170" s="34"/>
      <c r="E170" s="34"/>
      <c r="G170" s="41" t="s">
        <v>13</v>
      </c>
      <c r="H170" s="34"/>
      <c r="I170" s="40" t="s">
        <v>13</v>
      </c>
      <c r="J170" s="34"/>
      <c r="K170" s="34"/>
      <c r="M170" s="41" t="s">
        <v>13</v>
      </c>
      <c r="N170" s="34"/>
      <c r="O170" s="40" t="s">
        <v>13</v>
      </c>
      <c r="P170" s="34"/>
      <c r="Q170" s="34"/>
      <c r="S170" s="41" t="s">
        <v>369</v>
      </c>
      <c r="T170" s="35">
        <v>182</v>
      </c>
      <c r="U170" s="40" t="s">
        <v>18</v>
      </c>
      <c r="V170" s="35">
        <v>2.3199999999999998</v>
      </c>
      <c r="W170" s="34">
        <f>T170*V170</f>
        <v>422.23999999999995</v>
      </c>
      <c r="Y170" s="41" t="s">
        <v>369</v>
      </c>
      <c r="Z170" s="35">
        <v>182</v>
      </c>
      <c r="AA170" s="40" t="s">
        <v>18</v>
      </c>
      <c r="AB170" s="35"/>
      <c r="AC170" s="34">
        <f>Z170*AB170</f>
        <v>0</v>
      </c>
      <c r="AE170" s="41" t="s">
        <v>13</v>
      </c>
      <c r="AF170" s="34"/>
      <c r="AG170" s="40" t="s">
        <v>13</v>
      </c>
      <c r="AH170" s="34"/>
      <c r="AI170" s="34"/>
      <c r="AK170" s="41" t="s">
        <v>13</v>
      </c>
      <c r="AL170" s="34"/>
      <c r="AM170" s="40" t="s">
        <v>13</v>
      </c>
      <c r="AN170" s="34"/>
      <c r="AO170" s="34"/>
    </row>
    <row r="171" spans="1:41" x14ac:dyDescent="0.25">
      <c r="A171" s="41" t="s">
        <v>362</v>
      </c>
      <c r="B171" s="34"/>
      <c r="C171" s="40" t="s">
        <v>13</v>
      </c>
      <c r="D171" s="34"/>
      <c r="E171" s="34"/>
      <c r="G171" s="41" t="s">
        <v>362</v>
      </c>
      <c r="H171" s="34"/>
      <c r="I171" s="40" t="s">
        <v>13</v>
      </c>
      <c r="J171" s="34"/>
      <c r="K171" s="34"/>
      <c r="M171" s="41" t="s">
        <v>362</v>
      </c>
      <c r="N171" s="34"/>
      <c r="O171" s="40" t="s">
        <v>13</v>
      </c>
      <c r="P171" s="34"/>
      <c r="Q171" s="34"/>
      <c r="S171" s="41" t="s">
        <v>13</v>
      </c>
      <c r="T171" s="34"/>
      <c r="U171" s="40" t="s">
        <v>13</v>
      </c>
      <c r="V171" s="34"/>
      <c r="W171" s="34"/>
      <c r="Y171" s="41" t="s">
        <v>13</v>
      </c>
      <c r="Z171" s="34"/>
      <c r="AA171" s="40" t="s">
        <v>13</v>
      </c>
      <c r="AB171" s="34"/>
      <c r="AC171" s="34"/>
      <c r="AE171" s="41" t="s">
        <v>362</v>
      </c>
      <c r="AF171" s="34"/>
      <c r="AG171" s="40" t="s">
        <v>13</v>
      </c>
      <c r="AH171" s="34"/>
      <c r="AI171" s="34"/>
      <c r="AK171" s="41" t="s">
        <v>362</v>
      </c>
      <c r="AL171" s="34"/>
      <c r="AM171" s="40" t="s">
        <v>13</v>
      </c>
      <c r="AN171" s="34"/>
      <c r="AO171" s="34"/>
    </row>
    <row r="172" spans="1:41" x14ac:dyDescent="0.25">
      <c r="A172" s="41" t="s">
        <v>13</v>
      </c>
      <c r="B172" s="34"/>
      <c r="C172" s="40" t="s">
        <v>13</v>
      </c>
      <c r="D172" s="34"/>
      <c r="E172" s="34"/>
      <c r="G172" s="41" t="s">
        <v>13</v>
      </c>
      <c r="H172" s="34"/>
      <c r="I172" s="40" t="s">
        <v>13</v>
      </c>
      <c r="J172" s="34"/>
      <c r="K172" s="34"/>
      <c r="M172" s="41" t="s">
        <v>13</v>
      </c>
      <c r="N172" s="34"/>
      <c r="O172" s="40" t="s">
        <v>13</v>
      </c>
      <c r="P172" s="34"/>
      <c r="Q172" s="34"/>
      <c r="S172" s="41" t="s">
        <v>362</v>
      </c>
      <c r="T172" s="34"/>
      <c r="U172" s="40" t="s">
        <v>13</v>
      </c>
      <c r="V172" s="34"/>
      <c r="W172" s="34"/>
      <c r="Y172" s="41" t="s">
        <v>362</v>
      </c>
      <c r="Z172" s="34"/>
      <c r="AA172" s="40" t="s">
        <v>13</v>
      </c>
      <c r="AB172" s="34"/>
      <c r="AC172" s="34"/>
      <c r="AE172" s="41" t="s">
        <v>13</v>
      </c>
      <c r="AF172" s="34"/>
      <c r="AG172" s="40" t="s">
        <v>13</v>
      </c>
      <c r="AH172" s="34"/>
      <c r="AI172" s="34"/>
      <c r="AK172" s="41" t="s">
        <v>13</v>
      </c>
      <c r="AL172" s="34"/>
      <c r="AM172" s="40" t="s">
        <v>13</v>
      </c>
      <c r="AN172" s="34"/>
      <c r="AO172" s="34"/>
    </row>
    <row r="173" spans="1:41" x14ac:dyDescent="0.25">
      <c r="A173" s="38" t="s">
        <v>363</v>
      </c>
      <c r="B173" s="39"/>
      <c r="C173" s="40" t="s">
        <v>13</v>
      </c>
      <c r="D173" s="39"/>
      <c r="E173" s="39">
        <f>SUM(E164:E172)</f>
        <v>0</v>
      </c>
      <c r="G173" s="38" t="s">
        <v>363</v>
      </c>
      <c r="H173" s="39"/>
      <c r="I173" s="40" t="s">
        <v>13</v>
      </c>
      <c r="J173" s="39"/>
      <c r="K173" s="39">
        <f>SUM(K164:K172)</f>
        <v>0</v>
      </c>
      <c r="M173" s="38" t="s">
        <v>363</v>
      </c>
      <c r="N173" s="39"/>
      <c r="O173" s="40" t="s">
        <v>13</v>
      </c>
      <c r="P173" s="39"/>
      <c r="Q173" s="39">
        <f>SUM(Q164:Q172)</f>
        <v>0</v>
      </c>
      <c r="S173" s="41" t="s">
        <v>13</v>
      </c>
      <c r="T173" s="34"/>
      <c r="U173" s="40" t="s">
        <v>13</v>
      </c>
      <c r="V173" s="34"/>
      <c r="W173" s="34"/>
      <c r="Y173" s="41" t="s">
        <v>13</v>
      </c>
      <c r="Z173" s="34"/>
      <c r="AA173" s="40" t="s">
        <v>13</v>
      </c>
      <c r="AB173" s="34"/>
      <c r="AC173" s="34"/>
      <c r="AE173" s="38" t="s">
        <v>363</v>
      </c>
      <c r="AF173" s="39"/>
      <c r="AG173" s="40" t="s">
        <v>13</v>
      </c>
      <c r="AH173" s="39"/>
      <c r="AI173" s="39">
        <f>SUM(AI164:AI172)</f>
        <v>0</v>
      </c>
      <c r="AK173" s="38" t="s">
        <v>363</v>
      </c>
      <c r="AL173" s="39"/>
      <c r="AM173" s="40" t="s">
        <v>13</v>
      </c>
      <c r="AN173" s="39"/>
      <c r="AO173" s="39">
        <f>SUM(AO164:AO172)</f>
        <v>0</v>
      </c>
    </row>
    <row r="174" spans="1:41" x14ac:dyDescent="0.25">
      <c r="A174" s="41" t="s">
        <v>13</v>
      </c>
      <c r="B174" s="34"/>
      <c r="C174" s="40" t="s">
        <v>13</v>
      </c>
      <c r="D174" s="34"/>
      <c r="E174" s="34"/>
      <c r="G174" s="41" t="s">
        <v>13</v>
      </c>
      <c r="H174" s="34"/>
      <c r="I174" s="40" t="s">
        <v>13</v>
      </c>
      <c r="J174" s="34"/>
      <c r="K174" s="34"/>
      <c r="M174" s="41" t="s">
        <v>13</v>
      </c>
      <c r="N174" s="34"/>
      <c r="O174" s="40" t="s">
        <v>13</v>
      </c>
      <c r="P174" s="34"/>
      <c r="Q174" s="34"/>
      <c r="S174" s="38" t="s">
        <v>363</v>
      </c>
      <c r="T174" s="39"/>
      <c r="U174" s="40" t="s">
        <v>13</v>
      </c>
      <c r="V174" s="39"/>
      <c r="W174" s="39">
        <f>SUM(W165:W173)</f>
        <v>23468.479899999998</v>
      </c>
      <c r="Y174" s="38" t="s">
        <v>363</v>
      </c>
      <c r="Z174" s="39"/>
      <c r="AA174" s="40" t="s">
        <v>13</v>
      </c>
      <c r="AB174" s="39"/>
      <c r="AC174" s="39">
        <f>SUM(AC165:AC173)</f>
        <v>0</v>
      </c>
      <c r="AE174" s="41" t="s">
        <v>13</v>
      </c>
      <c r="AF174" s="34"/>
      <c r="AG174" s="40" t="s">
        <v>13</v>
      </c>
      <c r="AH174" s="34"/>
      <c r="AI174" s="34"/>
      <c r="AK174" s="41" t="s">
        <v>13</v>
      </c>
      <c r="AL174" s="34"/>
      <c r="AM174" s="40" t="s">
        <v>13</v>
      </c>
      <c r="AN174" s="34"/>
      <c r="AO174" s="34"/>
    </row>
    <row r="175" spans="1:41" x14ac:dyDescent="0.25">
      <c r="A175" s="38" t="s">
        <v>21</v>
      </c>
      <c r="B175" s="39"/>
      <c r="C175" s="40" t="s">
        <v>13</v>
      </c>
      <c r="D175" s="39"/>
      <c r="E175" s="39"/>
      <c r="G175" s="38" t="s">
        <v>21</v>
      </c>
      <c r="H175" s="39"/>
      <c r="I175" s="40" t="s">
        <v>13</v>
      </c>
      <c r="J175" s="39"/>
      <c r="K175" s="39"/>
      <c r="M175" s="38" t="s">
        <v>21</v>
      </c>
      <c r="N175" s="39"/>
      <c r="O175" s="40" t="s">
        <v>13</v>
      </c>
      <c r="P175" s="39"/>
      <c r="Q175" s="39"/>
      <c r="S175" s="41" t="s">
        <v>13</v>
      </c>
      <c r="T175" s="34"/>
      <c r="U175" s="40" t="s">
        <v>13</v>
      </c>
      <c r="V175" s="34"/>
      <c r="W175" s="34"/>
      <c r="Y175" s="41" t="s">
        <v>13</v>
      </c>
      <c r="Z175" s="34"/>
      <c r="AA175" s="40" t="s">
        <v>13</v>
      </c>
      <c r="AB175" s="34"/>
      <c r="AC175" s="34"/>
      <c r="AE175" s="38" t="s">
        <v>21</v>
      </c>
      <c r="AF175" s="39"/>
      <c r="AG175" s="40" t="s">
        <v>13</v>
      </c>
      <c r="AH175" s="39"/>
      <c r="AI175" s="39"/>
      <c r="AK175" s="38" t="s">
        <v>21</v>
      </c>
      <c r="AL175" s="39"/>
      <c r="AM175" s="40" t="s">
        <v>13</v>
      </c>
      <c r="AN175" s="39"/>
      <c r="AO175" s="39"/>
    </row>
    <row r="176" spans="1:41" x14ac:dyDescent="0.25">
      <c r="A176" s="41" t="s">
        <v>401</v>
      </c>
      <c r="B176" s="34">
        <v>-645</v>
      </c>
      <c r="C176" s="40" t="s">
        <v>18</v>
      </c>
      <c r="D176" s="35"/>
      <c r="E176" s="34">
        <f>B176*D176</f>
        <v>0</v>
      </c>
      <c r="G176" s="41" t="s">
        <v>401</v>
      </c>
      <c r="H176" s="34">
        <v>-520</v>
      </c>
      <c r="I176" s="40" t="s">
        <v>18</v>
      </c>
      <c r="J176" s="35"/>
      <c r="K176" s="34">
        <f>H176*J176</f>
        <v>0</v>
      </c>
      <c r="M176" s="41" t="s">
        <v>401</v>
      </c>
      <c r="N176" s="34">
        <v>-645</v>
      </c>
      <c r="O176" s="40" t="s">
        <v>18</v>
      </c>
      <c r="P176" s="35"/>
      <c r="Q176" s="34">
        <f>N176*P176</f>
        <v>0</v>
      </c>
      <c r="S176" s="38" t="s">
        <v>21</v>
      </c>
      <c r="T176" s="39"/>
      <c r="U176" s="40" t="s">
        <v>13</v>
      </c>
      <c r="V176" s="39"/>
      <c r="W176" s="39"/>
      <c r="Y176" s="38" t="s">
        <v>21</v>
      </c>
      <c r="Z176" s="39"/>
      <c r="AA176" s="40" t="s">
        <v>13</v>
      </c>
      <c r="AB176" s="39"/>
      <c r="AC176" s="39"/>
      <c r="AE176" s="41" t="s">
        <v>401</v>
      </c>
      <c r="AF176" s="34">
        <v>-1100</v>
      </c>
      <c r="AG176" s="40" t="s">
        <v>18</v>
      </c>
      <c r="AH176" s="35"/>
      <c r="AI176" s="34">
        <f>AF176*AH176</f>
        <v>0</v>
      </c>
      <c r="AK176" s="41" t="s">
        <v>401</v>
      </c>
      <c r="AL176" s="34">
        <v>-1050</v>
      </c>
      <c r="AM176" s="40" t="s">
        <v>18</v>
      </c>
      <c r="AN176" s="35"/>
      <c r="AO176" s="34">
        <f>AL176*AN176</f>
        <v>0</v>
      </c>
    </row>
    <row r="177" spans="1:41" x14ac:dyDescent="0.25">
      <c r="A177" s="41" t="s">
        <v>365</v>
      </c>
      <c r="B177" s="34">
        <v>-468</v>
      </c>
      <c r="C177" s="40" t="s">
        <v>18</v>
      </c>
      <c r="D177" s="35"/>
      <c r="E177" s="34">
        <f>B177*D177</f>
        <v>0</v>
      </c>
      <c r="G177" s="41" t="s">
        <v>365</v>
      </c>
      <c r="H177" s="34">
        <v>-644</v>
      </c>
      <c r="I177" s="40" t="s">
        <v>18</v>
      </c>
      <c r="J177" s="35"/>
      <c r="K177" s="34">
        <f>H177*J177</f>
        <v>0</v>
      </c>
      <c r="M177" s="41" t="s">
        <v>365</v>
      </c>
      <c r="N177" s="34">
        <v>-380</v>
      </c>
      <c r="O177" s="40" t="s">
        <v>18</v>
      </c>
      <c r="P177" s="35"/>
      <c r="Q177" s="34">
        <f>N177*P177</f>
        <v>0</v>
      </c>
      <c r="S177" s="41" t="s">
        <v>401</v>
      </c>
      <c r="T177" s="34">
        <v>-717</v>
      </c>
      <c r="U177" s="40" t="s">
        <v>18</v>
      </c>
      <c r="V177" s="35">
        <v>1.74</v>
      </c>
      <c r="W177" s="34">
        <f>T177*V177</f>
        <v>-1247.58</v>
      </c>
      <c r="Y177" s="41" t="s">
        <v>401</v>
      </c>
      <c r="Z177" s="34">
        <v>-694</v>
      </c>
      <c r="AA177" s="40" t="s">
        <v>18</v>
      </c>
      <c r="AB177" s="35"/>
      <c r="AC177" s="34">
        <f>Z177*AB177</f>
        <v>0</v>
      </c>
      <c r="AE177" s="41" t="s">
        <v>423</v>
      </c>
      <c r="AF177" s="34">
        <v>-300</v>
      </c>
      <c r="AG177" s="40" t="s">
        <v>18</v>
      </c>
      <c r="AH177" s="35"/>
      <c r="AI177" s="34">
        <f>AF177*AH177</f>
        <v>0</v>
      </c>
      <c r="AK177" s="41" t="s">
        <v>423</v>
      </c>
      <c r="AL177" s="34">
        <v>-400</v>
      </c>
      <c r="AM177" s="40" t="s">
        <v>18</v>
      </c>
      <c r="AN177" s="35"/>
      <c r="AO177" s="34">
        <f>AL177*AN177</f>
        <v>0</v>
      </c>
    </row>
    <row r="178" spans="1:41" x14ac:dyDescent="0.25">
      <c r="A178" s="41" t="s">
        <v>366</v>
      </c>
      <c r="B178" s="34">
        <v>-919</v>
      </c>
      <c r="C178" s="40" t="s">
        <v>18</v>
      </c>
      <c r="D178" s="35"/>
      <c r="E178" s="34">
        <f>B178*D178</f>
        <v>0</v>
      </c>
      <c r="G178" s="41" t="s">
        <v>366</v>
      </c>
      <c r="H178" s="34">
        <v>-872</v>
      </c>
      <c r="I178" s="40" t="s">
        <v>18</v>
      </c>
      <c r="J178" s="35"/>
      <c r="K178" s="34">
        <f>H178*J178</f>
        <v>0</v>
      </c>
      <c r="M178" s="41" t="s">
        <v>366</v>
      </c>
      <c r="N178" s="34">
        <v>-1107</v>
      </c>
      <c r="O178" s="40" t="s">
        <v>18</v>
      </c>
      <c r="P178" s="35"/>
      <c r="Q178" s="34">
        <f>N178*P178</f>
        <v>0</v>
      </c>
      <c r="S178" s="41" t="s">
        <v>365</v>
      </c>
      <c r="T178" s="34">
        <v>-580</v>
      </c>
      <c r="U178" s="40" t="s">
        <v>18</v>
      </c>
      <c r="V178" s="35">
        <v>2.5750000000000002</v>
      </c>
      <c r="W178" s="34">
        <f>T178*V178</f>
        <v>-1493.5</v>
      </c>
      <c r="Y178" s="41" t="s">
        <v>365</v>
      </c>
      <c r="Z178" s="34">
        <v>-372</v>
      </c>
      <c r="AA178" s="40" t="s">
        <v>18</v>
      </c>
      <c r="AB178" s="35"/>
      <c r="AC178" s="34">
        <f>Z178*AB178</f>
        <v>0</v>
      </c>
      <c r="AE178" s="41" t="s">
        <v>402</v>
      </c>
      <c r="AF178" s="34">
        <v>-1650</v>
      </c>
      <c r="AG178" s="40" t="s">
        <v>18</v>
      </c>
      <c r="AH178" s="35"/>
      <c r="AI178" s="34">
        <f>AF178*AH178</f>
        <v>0</v>
      </c>
      <c r="AK178" s="41" t="s">
        <v>402</v>
      </c>
      <c r="AL178" s="34">
        <v>-1510</v>
      </c>
      <c r="AM178" s="40" t="s">
        <v>18</v>
      </c>
      <c r="AN178" s="35"/>
      <c r="AO178" s="34">
        <f>AL178*AN178</f>
        <v>0</v>
      </c>
    </row>
    <row r="179" spans="1:41" x14ac:dyDescent="0.25">
      <c r="A179" s="41" t="s">
        <v>402</v>
      </c>
      <c r="B179" s="34">
        <v>-1317</v>
      </c>
      <c r="C179" s="40" t="s">
        <v>18</v>
      </c>
      <c r="D179" s="35"/>
      <c r="E179" s="34">
        <f>B179*D179</f>
        <v>0</v>
      </c>
      <c r="G179" s="41" t="s">
        <v>402</v>
      </c>
      <c r="H179" s="34">
        <v>-1142</v>
      </c>
      <c r="I179" s="40" t="s">
        <v>18</v>
      </c>
      <c r="J179" s="35"/>
      <c r="K179" s="34">
        <f>H179*J179</f>
        <v>0</v>
      </c>
      <c r="M179" s="41" t="s">
        <v>402</v>
      </c>
      <c r="N179" s="34">
        <v>-1317</v>
      </c>
      <c r="O179" s="40" t="s">
        <v>18</v>
      </c>
      <c r="P179" s="35"/>
      <c r="Q179" s="34">
        <f>N179*P179</f>
        <v>0</v>
      </c>
      <c r="S179" s="41" t="s">
        <v>366</v>
      </c>
      <c r="T179" s="34">
        <v>-1098</v>
      </c>
      <c r="U179" s="40" t="s">
        <v>18</v>
      </c>
      <c r="V179" s="35">
        <v>1.8</v>
      </c>
      <c r="W179" s="34">
        <f>T179*V179</f>
        <v>-1976.4</v>
      </c>
      <c r="Y179" s="41" t="s">
        <v>366</v>
      </c>
      <c r="Z179" s="34">
        <v>-834</v>
      </c>
      <c r="AA179" s="40" t="s">
        <v>18</v>
      </c>
      <c r="AB179" s="35"/>
      <c r="AC179" s="34">
        <f>Z179*AB179</f>
        <v>0</v>
      </c>
      <c r="AE179" s="41" t="s">
        <v>64</v>
      </c>
      <c r="AF179" s="34">
        <v>-520</v>
      </c>
      <c r="AG179" s="40" t="s">
        <v>18</v>
      </c>
      <c r="AH179" s="35"/>
      <c r="AI179" s="34">
        <f>AF179*AH179</f>
        <v>0</v>
      </c>
      <c r="AK179" s="41" t="s">
        <v>64</v>
      </c>
      <c r="AL179" s="34">
        <v>-455</v>
      </c>
      <c r="AM179" s="40" t="s">
        <v>18</v>
      </c>
      <c r="AN179" s="35"/>
      <c r="AO179" s="34">
        <f>AL179*AN179</f>
        <v>0</v>
      </c>
    </row>
    <row r="180" spans="1:41" x14ac:dyDescent="0.25">
      <c r="A180" s="41" t="s">
        <v>370</v>
      </c>
      <c r="B180" s="34"/>
      <c r="C180" s="40" t="s">
        <v>18</v>
      </c>
      <c r="D180" s="34"/>
      <c r="E180" s="34">
        <v>-350</v>
      </c>
      <c r="G180" s="41" t="s">
        <v>370</v>
      </c>
      <c r="H180" s="34"/>
      <c r="I180" s="40" t="s">
        <v>18</v>
      </c>
      <c r="J180" s="34"/>
      <c r="K180" s="34">
        <v>-350</v>
      </c>
      <c r="M180" s="41" t="s">
        <v>370</v>
      </c>
      <c r="N180" s="34"/>
      <c r="O180" s="40" t="s">
        <v>18</v>
      </c>
      <c r="P180" s="34"/>
      <c r="Q180" s="34">
        <v>-350</v>
      </c>
      <c r="S180" s="41" t="s">
        <v>370</v>
      </c>
      <c r="T180" s="34"/>
      <c r="U180" s="40" t="s">
        <v>18</v>
      </c>
      <c r="V180" s="34"/>
      <c r="W180" s="34">
        <v>-350</v>
      </c>
      <c r="Y180" s="41" t="s">
        <v>402</v>
      </c>
      <c r="Z180" s="34">
        <v>-1317</v>
      </c>
      <c r="AA180" s="40" t="s">
        <v>18</v>
      </c>
      <c r="AB180" s="35"/>
      <c r="AC180" s="34">
        <f>Z180*AB180</f>
        <v>0</v>
      </c>
      <c r="AE180" s="41" t="s">
        <v>370</v>
      </c>
      <c r="AF180" s="34"/>
      <c r="AG180" s="40" t="s">
        <v>18</v>
      </c>
      <c r="AH180" s="34"/>
      <c r="AI180" s="34">
        <v>-200</v>
      </c>
      <c r="AK180" s="41" t="s">
        <v>370</v>
      </c>
      <c r="AL180" s="34"/>
      <c r="AM180" s="40" t="s">
        <v>18</v>
      </c>
      <c r="AN180" s="34"/>
      <c r="AO180" s="34">
        <v>-200</v>
      </c>
    </row>
    <row r="181" spans="1:41" x14ac:dyDescent="0.25">
      <c r="A181" s="41" t="s">
        <v>372</v>
      </c>
      <c r="B181" s="34">
        <v>-2013</v>
      </c>
      <c r="C181" s="40" t="s">
        <v>238</v>
      </c>
      <c r="D181" s="35"/>
      <c r="E181" s="34">
        <f>B181*D181</f>
        <v>0</v>
      </c>
      <c r="G181" s="41" t="s">
        <v>372</v>
      </c>
      <c r="H181" s="34">
        <v>-3045</v>
      </c>
      <c r="I181" s="40" t="s">
        <v>238</v>
      </c>
      <c r="J181" s="35"/>
      <c r="K181" s="34">
        <f>H181*J181</f>
        <v>0</v>
      </c>
      <c r="M181" s="41" t="s">
        <v>372</v>
      </c>
      <c r="N181" s="34">
        <v>-1033</v>
      </c>
      <c r="O181" s="40" t="s">
        <v>238</v>
      </c>
      <c r="P181" s="35"/>
      <c r="Q181" s="34">
        <f>N181*P181</f>
        <v>0</v>
      </c>
      <c r="S181" s="41" t="s">
        <v>372</v>
      </c>
      <c r="T181" s="34">
        <v>-1857</v>
      </c>
      <c r="U181" s="40" t="s">
        <v>238</v>
      </c>
      <c r="V181" s="35">
        <v>1.01</v>
      </c>
      <c r="W181" s="34">
        <f>T181*V181</f>
        <v>-1875.57</v>
      </c>
      <c r="Y181" s="41" t="s">
        <v>370</v>
      </c>
      <c r="Z181" s="34"/>
      <c r="AA181" s="40" t="s">
        <v>18</v>
      </c>
      <c r="AB181" s="34"/>
      <c r="AC181" s="34">
        <v>-350</v>
      </c>
      <c r="AE181" s="41" t="s">
        <v>373</v>
      </c>
      <c r="AF181" s="34">
        <v>-1080</v>
      </c>
      <c r="AG181" s="40" t="s">
        <v>238</v>
      </c>
      <c r="AH181" s="35"/>
      <c r="AI181" s="34">
        <f>AF181*AH181</f>
        <v>0</v>
      </c>
      <c r="AK181" s="41" t="s">
        <v>372</v>
      </c>
      <c r="AL181" s="34">
        <v>-900</v>
      </c>
      <c r="AM181" s="40" t="s">
        <v>238</v>
      </c>
      <c r="AN181" s="35"/>
      <c r="AO181" s="34">
        <f>AL181*AN181</f>
        <v>0</v>
      </c>
    </row>
    <row r="182" spans="1:41" x14ac:dyDescent="0.25">
      <c r="A182" s="41" t="s">
        <v>374</v>
      </c>
      <c r="B182" s="34">
        <v>-1989</v>
      </c>
      <c r="C182" s="40" t="s">
        <v>238</v>
      </c>
      <c r="D182" s="35"/>
      <c r="E182" s="34">
        <f>B182*D182</f>
        <v>0</v>
      </c>
      <c r="G182" s="41" t="s">
        <v>374</v>
      </c>
      <c r="H182" s="34">
        <v>-1053</v>
      </c>
      <c r="I182" s="40" t="s">
        <v>238</v>
      </c>
      <c r="J182" s="35"/>
      <c r="K182" s="34">
        <f>H182*J182</f>
        <v>0</v>
      </c>
      <c r="M182" s="41" t="s">
        <v>374</v>
      </c>
      <c r="N182" s="34">
        <v>-2914</v>
      </c>
      <c r="O182" s="40" t="s">
        <v>238</v>
      </c>
      <c r="P182" s="35"/>
      <c r="Q182" s="34">
        <f>N182*P182</f>
        <v>0</v>
      </c>
      <c r="S182" s="41" t="s">
        <v>411</v>
      </c>
      <c r="T182" s="34">
        <v>-1147</v>
      </c>
      <c r="U182" s="40" t="s">
        <v>238</v>
      </c>
      <c r="V182" s="35">
        <v>1.17</v>
      </c>
      <c r="W182" s="34">
        <f>T182*V182</f>
        <v>-1341.99</v>
      </c>
      <c r="Y182" s="41" t="s">
        <v>372</v>
      </c>
      <c r="Z182" s="34">
        <v>-1945</v>
      </c>
      <c r="AA182" s="40" t="s">
        <v>238</v>
      </c>
      <c r="AB182" s="35"/>
      <c r="AC182" s="34">
        <f>Z182*AB182</f>
        <v>0</v>
      </c>
      <c r="AE182" s="41" t="s">
        <v>374</v>
      </c>
      <c r="AF182" s="34">
        <v>-2525</v>
      </c>
      <c r="AG182" s="40" t="s">
        <v>238</v>
      </c>
      <c r="AH182" s="35"/>
      <c r="AI182" s="34">
        <f>AF182*AH182</f>
        <v>0</v>
      </c>
      <c r="AK182" s="41" t="s">
        <v>373</v>
      </c>
      <c r="AL182" s="34">
        <v>-1080</v>
      </c>
      <c r="AM182" s="40" t="s">
        <v>238</v>
      </c>
      <c r="AN182" s="35"/>
      <c r="AO182" s="34">
        <f>AL182*AN182</f>
        <v>0</v>
      </c>
    </row>
    <row r="183" spans="1:41" x14ac:dyDescent="0.25">
      <c r="A183" s="41" t="s">
        <v>375</v>
      </c>
      <c r="B183" s="34">
        <v>-124</v>
      </c>
      <c r="C183" s="40" t="s">
        <v>18</v>
      </c>
      <c r="D183" s="35"/>
      <c r="E183" s="34">
        <f>B183*D183</f>
        <v>0</v>
      </c>
      <c r="G183" s="41" t="s">
        <v>375</v>
      </c>
      <c r="H183" s="34">
        <v>-124</v>
      </c>
      <c r="I183" s="40" t="s">
        <v>18</v>
      </c>
      <c r="J183" s="35"/>
      <c r="K183" s="34">
        <f>H183*J183</f>
        <v>0</v>
      </c>
      <c r="M183" s="41" t="s">
        <v>375</v>
      </c>
      <c r="N183" s="34">
        <v>-124</v>
      </c>
      <c r="O183" s="40" t="s">
        <v>18</v>
      </c>
      <c r="P183" s="35"/>
      <c r="Q183" s="34">
        <f>N183*P183</f>
        <v>0</v>
      </c>
      <c r="S183" s="41" t="s">
        <v>374</v>
      </c>
      <c r="T183" s="34">
        <v>-1773</v>
      </c>
      <c r="U183" s="40" t="s">
        <v>238</v>
      </c>
      <c r="V183" s="35">
        <v>1.27</v>
      </c>
      <c r="W183" s="34">
        <f>T183*V183</f>
        <v>-2251.71</v>
      </c>
      <c r="Y183" s="41" t="s">
        <v>373</v>
      </c>
      <c r="Z183" s="34">
        <v>-795</v>
      </c>
      <c r="AA183" s="40" t="s">
        <v>238</v>
      </c>
      <c r="AB183" s="35"/>
      <c r="AC183" s="34">
        <f>Z183*AB183</f>
        <v>0</v>
      </c>
      <c r="AE183" s="41" t="s">
        <v>419</v>
      </c>
      <c r="AF183" s="34">
        <v>-625</v>
      </c>
      <c r="AG183" s="40" t="s">
        <v>238</v>
      </c>
      <c r="AH183" s="35"/>
      <c r="AI183" s="34">
        <f>AF183*AH183</f>
        <v>0</v>
      </c>
      <c r="AK183" s="41" t="s">
        <v>374</v>
      </c>
      <c r="AL183" s="34">
        <v>-2400</v>
      </c>
      <c r="AM183" s="40" t="s">
        <v>238</v>
      </c>
      <c r="AN183" s="35"/>
      <c r="AO183" s="34">
        <f>AL183*AN183</f>
        <v>0</v>
      </c>
    </row>
    <row r="184" spans="1:41" x14ac:dyDescent="0.25">
      <c r="A184" s="38" t="s">
        <v>376</v>
      </c>
      <c r="B184" s="39"/>
      <c r="C184" s="40" t="s">
        <v>13</v>
      </c>
      <c r="D184" s="39"/>
      <c r="E184" s="39">
        <f>SUM(E176:E183)</f>
        <v>-350</v>
      </c>
      <c r="G184" s="38" t="s">
        <v>376</v>
      </c>
      <c r="H184" s="39"/>
      <c r="I184" s="40" t="s">
        <v>13</v>
      </c>
      <c r="J184" s="39"/>
      <c r="K184" s="39">
        <f>SUM(K176:K183)</f>
        <v>-350</v>
      </c>
      <c r="M184" s="38" t="s">
        <v>376</v>
      </c>
      <c r="N184" s="39"/>
      <c r="O184" s="40" t="s">
        <v>13</v>
      </c>
      <c r="P184" s="39"/>
      <c r="Q184" s="39">
        <f>SUM(Q176:Q183)</f>
        <v>-350</v>
      </c>
      <c r="S184" s="41" t="s">
        <v>375</v>
      </c>
      <c r="T184" s="34">
        <v>-124</v>
      </c>
      <c r="U184" s="40" t="s">
        <v>18</v>
      </c>
      <c r="V184" s="35">
        <v>0.45</v>
      </c>
      <c r="W184" s="34">
        <f>T184*V184</f>
        <v>-55.800000000000004</v>
      </c>
      <c r="Y184" s="41" t="s">
        <v>374</v>
      </c>
      <c r="Z184" s="34">
        <v>-1390</v>
      </c>
      <c r="AA184" s="40" t="s">
        <v>238</v>
      </c>
      <c r="AB184" s="35"/>
      <c r="AC184" s="34">
        <f>Z184*AB184</f>
        <v>0</v>
      </c>
      <c r="AE184" s="41" t="s">
        <v>375</v>
      </c>
      <c r="AF184" s="34">
        <v>-175</v>
      </c>
      <c r="AG184" s="40" t="s">
        <v>18</v>
      </c>
      <c r="AH184" s="35"/>
      <c r="AI184" s="34">
        <f>AF184*AH184</f>
        <v>0</v>
      </c>
      <c r="AK184" s="41" t="s">
        <v>375</v>
      </c>
      <c r="AL184" s="34">
        <v>-185</v>
      </c>
      <c r="AM184" s="40" t="s">
        <v>18</v>
      </c>
      <c r="AN184" s="35"/>
      <c r="AO184" s="34">
        <f>AL184*AN184</f>
        <v>0</v>
      </c>
    </row>
    <row r="185" spans="1:41" x14ac:dyDescent="0.25">
      <c r="A185" s="41" t="s">
        <v>13</v>
      </c>
      <c r="B185" s="34"/>
      <c r="C185" s="40" t="s">
        <v>13</v>
      </c>
      <c r="D185" s="34"/>
      <c r="E185" s="34"/>
      <c r="G185" s="41" t="s">
        <v>13</v>
      </c>
      <c r="H185" s="34"/>
      <c r="I185" s="40" t="s">
        <v>13</v>
      </c>
      <c r="J185" s="34"/>
      <c r="K185" s="34"/>
      <c r="M185" s="41" t="s">
        <v>13</v>
      </c>
      <c r="N185" s="34"/>
      <c r="O185" s="40" t="s">
        <v>13</v>
      </c>
      <c r="P185" s="34"/>
      <c r="Q185" s="34"/>
      <c r="S185" s="38" t="s">
        <v>376</v>
      </c>
      <c r="T185" s="39"/>
      <c r="U185" s="40" t="s">
        <v>13</v>
      </c>
      <c r="V185" s="39"/>
      <c r="W185" s="39">
        <f>SUM(W177:W184)</f>
        <v>-10592.55</v>
      </c>
      <c r="Y185" s="41" t="s">
        <v>375</v>
      </c>
      <c r="Z185" s="34">
        <v>-124</v>
      </c>
      <c r="AA185" s="40" t="s">
        <v>18</v>
      </c>
      <c r="AB185" s="35"/>
      <c r="AC185" s="34">
        <f>Z185*AB185</f>
        <v>0</v>
      </c>
      <c r="AE185" s="38" t="s">
        <v>376</v>
      </c>
      <c r="AF185" s="39"/>
      <c r="AG185" s="40" t="s">
        <v>13</v>
      </c>
      <c r="AH185" s="39"/>
      <c r="AI185" s="39">
        <f>SUM(AI176:AI184)</f>
        <v>-200</v>
      </c>
      <c r="AK185" s="38" t="s">
        <v>376</v>
      </c>
      <c r="AL185" s="39"/>
      <c r="AM185" s="40" t="s">
        <v>13</v>
      </c>
      <c r="AN185" s="39"/>
      <c r="AO185" s="39">
        <f>SUM(AO176:AO184)</f>
        <v>-200</v>
      </c>
    </row>
    <row r="186" spans="1:41" x14ac:dyDescent="0.25">
      <c r="A186" s="41" t="s">
        <v>403</v>
      </c>
      <c r="B186" s="34"/>
      <c r="C186" s="40" t="s">
        <v>27</v>
      </c>
      <c r="D186" s="34"/>
      <c r="E186" s="34">
        <v>-37</v>
      </c>
      <c r="G186" s="41" t="s">
        <v>403</v>
      </c>
      <c r="H186" s="34"/>
      <c r="I186" s="40" t="s">
        <v>27</v>
      </c>
      <c r="J186" s="34"/>
      <c r="K186" s="34">
        <v>-37</v>
      </c>
      <c r="M186" s="41" t="s">
        <v>403</v>
      </c>
      <c r="N186" s="34"/>
      <c r="O186" s="40" t="s">
        <v>27</v>
      </c>
      <c r="P186" s="34"/>
      <c r="Q186" s="34">
        <v>-37</v>
      </c>
      <c r="S186" s="41" t="s">
        <v>13</v>
      </c>
      <c r="T186" s="34"/>
      <c r="U186" s="40" t="s">
        <v>13</v>
      </c>
      <c r="V186" s="34"/>
      <c r="W186" s="34"/>
      <c r="Y186" s="38" t="s">
        <v>376</v>
      </c>
      <c r="Z186" s="39"/>
      <c r="AA186" s="40" t="s">
        <v>13</v>
      </c>
      <c r="AB186" s="39"/>
      <c r="AC186" s="39">
        <f>SUM(AC177:AC185)</f>
        <v>-350</v>
      </c>
      <c r="AE186" s="41" t="s">
        <v>13</v>
      </c>
      <c r="AF186" s="34"/>
      <c r="AG186" s="40" t="s">
        <v>13</v>
      </c>
      <c r="AH186" s="34"/>
      <c r="AI186" s="34"/>
      <c r="AK186" s="41" t="s">
        <v>13</v>
      </c>
      <c r="AL186" s="34"/>
      <c r="AM186" s="40" t="s">
        <v>13</v>
      </c>
      <c r="AN186" s="34"/>
      <c r="AO186" s="34"/>
    </row>
    <row r="187" spans="1:41" x14ac:dyDescent="0.25">
      <c r="A187" s="41" t="s">
        <v>378</v>
      </c>
      <c r="B187" s="34"/>
      <c r="C187" s="40" t="s">
        <v>27</v>
      </c>
      <c r="D187" s="34"/>
      <c r="E187" s="34">
        <v>-551</v>
      </c>
      <c r="G187" s="41" t="s">
        <v>378</v>
      </c>
      <c r="H187" s="34"/>
      <c r="I187" s="40" t="s">
        <v>27</v>
      </c>
      <c r="J187" s="34"/>
      <c r="K187" s="34">
        <v>-551</v>
      </c>
      <c r="M187" s="41" t="s">
        <v>378</v>
      </c>
      <c r="N187" s="34"/>
      <c r="O187" s="40" t="s">
        <v>27</v>
      </c>
      <c r="P187" s="34"/>
      <c r="Q187" s="34">
        <v>-551</v>
      </c>
      <c r="S187" s="41" t="s">
        <v>403</v>
      </c>
      <c r="T187" s="34"/>
      <c r="U187" s="40" t="s">
        <v>27</v>
      </c>
      <c r="V187" s="34"/>
      <c r="W187" s="34">
        <v>-37</v>
      </c>
      <c r="Y187" s="41" t="s">
        <v>13</v>
      </c>
      <c r="Z187" s="34"/>
      <c r="AA187" s="40" t="s">
        <v>13</v>
      </c>
      <c r="AB187" s="34"/>
      <c r="AC187" s="34"/>
      <c r="AE187" s="41" t="s">
        <v>403</v>
      </c>
      <c r="AF187" s="34"/>
      <c r="AG187" s="40" t="s">
        <v>27</v>
      </c>
      <c r="AH187" s="34"/>
      <c r="AI187" s="34">
        <v>-30</v>
      </c>
      <c r="AK187" s="41" t="s">
        <v>403</v>
      </c>
      <c r="AL187" s="34"/>
      <c r="AM187" s="40" t="s">
        <v>27</v>
      </c>
      <c r="AN187" s="34"/>
      <c r="AO187" s="34">
        <v>-30</v>
      </c>
    </row>
    <row r="188" spans="1:41" x14ac:dyDescent="0.25">
      <c r="A188" s="41" t="s">
        <v>379</v>
      </c>
      <c r="B188" s="34"/>
      <c r="C188" s="40" t="s">
        <v>27</v>
      </c>
      <c r="D188" s="34"/>
      <c r="E188" s="34">
        <v>-293</v>
      </c>
      <c r="G188" s="41" t="s">
        <v>379</v>
      </c>
      <c r="H188" s="34"/>
      <c r="I188" s="40" t="s">
        <v>27</v>
      </c>
      <c r="J188" s="34"/>
      <c r="K188" s="34">
        <v>-293</v>
      </c>
      <c r="M188" s="41" t="s">
        <v>379</v>
      </c>
      <c r="N188" s="34"/>
      <c r="O188" s="40" t="s">
        <v>27</v>
      </c>
      <c r="P188" s="34"/>
      <c r="Q188" s="34">
        <v>-293</v>
      </c>
      <c r="S188" s="41" t="s">
        <v>378</v>
      </c>
      <c r="T188" s="34"/>
      <c r="U188" s="40" t="s">
        <v>27</v>
      </c>
      <c r="V188" s="34"/>
      <c r="W188" s="34">
        <v>-551</v>
      </c>
      <c r="Y188" s="41" t="s">
        <v>403</v>
      </c>
      <c r="Z188" s="34"/>
      <c r="AA188" s="40" t="s">
        <v>27</v>
      </c>
      <c r="AB188" s="34"/>
      <c r="AC188" s="34">
        <v>-37</v>
      </c>
      <c r="AE188" s="41" t="s">
        <v>378</v>
      </c>
      <c r="AF188" s="34"/>
      <c r="AG188" s="40" t="s">
        <v>27</v>
      </c>
      <c r="AH188" s="34"/>
      <c r="AI188" s="34">
        <v>-600</v>
      </c>
      <c r="AK188" s="41" t="s">
        <v>378</v>
      </c>
      <c r="AL188" s="34"/>
      <c r="AM188" s="40" t="s">
        <v>27</v>
      </c>
      <c r="AN188" s="34"/>
      <c r="AO188" s="34">
        <v>-600</v>
      </c>
    </row>
    <row r="189" spans="1:41" x14ac:dyDescent="0.25">
      <c r="A189" s="41" t="s">
        <v>380</v>
      </c>
      <c r="B189" s="34"/>
      <c r="C189" s="40" t="s">
        <v>27</v>
      </c>
      <c r="D189" s="34"/>
      <c r="E189" s="34">
        <v>-250</v>
      </c>
      <c r="G189" s="41" t="s">
        <v>380</v>
      </c>
      <c r="H189" s="34"/>
      <c r="I189" s="40" t="s">
        <v>27</v>
      </c>
      <c r="J189" s="34"/>
      <c r="K189" s="34">
        <v>-250</v>
      </c>
      <c r="M189" s="41" t="s">
        <v>380</v>
      </c>
      <c r="N189" s="34"/>
      <c r="O189" s="40" t="s">
        <v>27</v>
      </c>
      <c r="P189" s="34"/>
      <c r="Q189" s="34">
        <v>-250</v>
      </c>
      <c r="S189" s="41" t="s">
        <v>379</v>
      </c>
      <c r="T189" s="34"/>
      <c r="U189" s="40" t="s">
        <v>27</v>
      </c>
      <c r="V189" s="34"/>
      <c r="W189" s="34">
        <v>-293</v>
      </c>
      <c r="Y189" s="41" t="s">
        <v>378</v>
      </c>
      <c r="Z189" s="34"/>
      <c r="AA189" s="40" t="s">
        <v>27</v>
      </c>
      <c r="AB189" s="34"/>
      <c r="AC189" s="34">
        <v>-551</v>
      </c>
      <c r="AE189" s="41" t="s">
        <v>379</v>
      </c>
      <c r="AF189" s="34"/>
      <c r="AG189" s="40" t="s">
        <v>27</v>
      </c>
      <c r="AH189" s="34"/>
      <c r="AI189" s="34">
        <v>-300</v>
      </c>
      <c r="AK189" s="41" t="s">
        <v>379</v>
      </c>
      <c r="AL189" s="34"/>
      <c r="AM189" s="40" t="s">
        <v>27</v>
      </c>
      <c r="AN189" s="34"/>
      <c r="AO189" s="34">
        <v>-300</v>
      </c>
    </row>
    <row r="190" spans="1:41" x14ac:dyDescent="0.25">
      <c r="A190" s="41" t="s">
        <v>381</v>
      </c>
      <c r="B190" s="34"/>
      <c r="C190" s="40" t="s">
        <v>27</v>
      </c>
      <c r="D190" s="34"/>
      <c r="E190" s="34">
        <v>-195</v>
      </c>
      <c r="G190" s="41" t="s">
        <v>381</v>
      </c>
      <c r="H190" s="34"/>
      <c r="I190" s="40" t="s">
        <v>27</v>
      </c>
      <c r="J190" s="34"/>
      <c r="K190" s="34">
        <v>-195</v>
      </c>
      <c r="M190" s="41" t="s">
        <v>381</v>
      </c>
      <c r="N190" s="34"/>
      <c r="O190" s="40" t="s">
        <v>27</v>
      </c>
      <c r="P190" s="34"/>
      <c r="Q190" s="34">
        <v>-195</v>
      </c>
      <c r="S190" s="41" t="s">
        <v>380</v>
      </c>
      <c r="T190" s="34"/>
      <c r="U190" s="40" t="s">
        <v>27</v>
      </c>
      <c r="V190" s="34"/>
      <c r="W190" s="34">
        <v>-250</v>
      </c>
      <c r="Y190" s="41" t="s">
        <v>379</v>
      </c>
      <c r="Z190" s="34"/>
      <c r="AA190" s="40" t="s">
        <v>27</v>
      </c>
      <c r="AB190" s="34"/>
      <c r="AC190" s="34">
        <v>-293</v>
      </c>
      <c r="AE190" s="41" t="s">
        <v>380</v>
      </c>
      <c r="AF190" s="34"/>
      <c r="AG190" s="40" t="s">
        <v>27</v>
      </c>
      <c r="AH190" s="34"/>
      <c r="AI190" s="34">
        <v>-250</v>
      </c>
      <c r="AK190" s="41" t="s">
        <v>380</v>
      </c>
      <c r="AL190" s="34"/>
      <c r="AM190" s="40" t="s">
        <v>27</v>
      </c>
      <c r="AN190" s="34"/>
      <c r="AO190" s="34">
        <v>-250</v>
      </c>
    </row>
    <row r="191" spans="1:41" x14ac:dyDescent="0.25">
      <c r="A191" s="41" t="s">
        <v>382</v>
      </c>
      <c r="B191" s="34"/>
      <c r="C191" s="40" t="s">
        <v>27</v>
      </c>
      <c r="D191" s="34"/>
      <c r="E191" s="34">
        <v>-146</v>
      </c>
      <c r="G191" s="41" t="s">
        <v>382</v>
      </c>
      <c r="H191" s="34"/>
      <c r="I191" s="40" t="s">
        <v>27</v>
      </c>
      <c r="J191" s="34"/>
      <c r="K191" s="34">
        <v>-146</v>
      </c>
      <c r="M191" s="41" t="s">
        <v>382</v>
      </c>
      <c r="N191" s="34"/>
      <c r="O191" s="40" t="s">
        <v>27</v>
      </c>
      <c r="P191" s="34"/>
      <c r="Q191" s="34">
        <v>-146</v>
      </c>
      <c r="S191" s="41" t="s">
        <v>381</v>
      </c>
      <c r="T191" s="34"/>
      <c r="U191" s="40" t="s">
        <v>27</v>
      </c>
      <c r="V191" s="34"/>
      <c r="W191" s="34">
        <v>-195</v>
      </c>
      <c r="Y191" s="41" t="s">
        <v>380</v>
      </c>
      <c r="Z191" s="34"/>
      <c r="AA191" s="40" t="s">
        <v>27</v>
      </c>
      <c r="AB191" s="34"/>
      <c r="AC191" s="34">
        <v>-250</v>
      </c>
      <c r="AE191" s="41" t="s">
        <v>381</v>
      </c>
      <c r="AF191" s="34"/>
      <c r="AG191" s="40" t="s">
        <v>27</v>
      </c>
      <c r="AH191" s="34"/>
      <c r="AI191" s="34">
        <v>-260</v>
      </c>
      <c r="AK191" s="41" t="s">
        <v>381</v>
      </c>
      <c r="AL191" s="34"/>
      <c r="AM191" s="40" t="s">
        <v>27</v>
      </c>
      <c r="AN191" s="34"/>
      <c r="AO191" s="34">
        <v>-260</v>
      </c>
    </row>
    <row r="192" spans="1:41" x14ac:dyDescent="0.25">
      <c r="A192" s="41" t="s">
        <v>383</v>
      </c>
      <c r="B192" s="34"/>
      <c r="C192" s="40" t="s">
        <v>18</v>
      </c>
      <c r="D192" s="34"/>
      <c r="E192" s="34">
        <v>-167</v>
      </c>
      <c r="G192" s="41" t="s">
        <v>383</v>
      </c>
      <c r="H192" s="34"/>
      <c r="I192" s="40" t="s">
        <v>18</v>
      </c>
      <c r="J192" s="34"/>
      <c r="K192" s="34">
        <v>-167</v>
      </c>
      <c r="M192" s="41" t="s">
        <v>383</v>
      </c>
      <c r="N192" s="34"/>
      <c r="O192" s="40" t="s">
        <v>18</v>
      </c>
      <c r="P192" s="34"/>
      <c r="Q192" s="34">
        <v>-167</v>
      </c>
      <c r="S192" s="41" t="s">
        <v>382</v>
      </c>
      <c r="T192" s="34"/>
      <c r="U192" s="40" t="s">
        <v>27</v>
      </c>
      <c r="V192" s="34"/>
      <c r="W192" s="34">
        <v>-146</v>
      </c>
      <c r="Y192" s="41" t="s">
        <v>381</v>
      </c>
      <c r="Z192" s="34"/>
      <c r="AA192" s="40" t="s">
        <v>27</v>
      </c>
      <c r="AB192" s="34"/>
      <c r="AC192" s="34">
        <v>-195</v>
      </c>
      <c r="AE192" s="41" t="s">
        <v>382</v>
      </c>
      <c r="AF192" s="34"/>
      <c r="AG192" s="40" t="s">
        <v>27</v>
      </c>
      <c r="AH192" s="34"/>
      <c r="AI192" s="34">
        <v>-100</v>
      </c>
      <c r="AK192" s="41" t="s">
        <v>382</v>
      </c>
      <c r="AL192" s="34"/>
      <c r="AM192" s="40" t="s">
        <v>27</v>
      </c>
      <c r="AN192" s="34"/>
      <c r="AO192" s="34">
        <v>-100</v>
      </c>
    </row>
    <row r="193" spans="1:41" x14ac:dyDescent="0.25">
      <c r="A193" s="41" t="s">
        <v>384</v>
      </c>
      <c r="B193" s="34"/>
      <c r="C193" s="40" t="s">
        <v>27</v>
      </c>
      <c r="D193" s="34"/>
      <c r="E193" s="34">
        <v>-170</v>
      </c>
      <c r="G193" s="41" t="s">
        <v>384</v>
      </c>
      <c r="H193" s="34"/>
      <c r="I193" s="40" t="s">
        <v>27</v>
      </c>
      <c r="J193" s="34"/>
      <c r="K193" s="34">
        <v>-170</v>
      </c>
      <c r="M193" s="41" t="s">
        <v>384</v>
      </c>
      <c r="N193" s="34"/>
      <c r="O193" s="40" t="s">
        <v>27</v>
      </c>
      <c r="P193" s="34"/>
      <c r="Q193" s="34">
        <v>-170</v>
      </c>
      <c r="S193" s="41" t="s">
        <v>383</v>
      </c>
      <c r="T193" s="34"/>
      <c r="U193" s="40" t="s">
        <v>18</v>
      </c>
      <c r="V193" s="34"/>
      <c r="W193" s="34">
        <v>-167</v>
      </c>
      <c r="Y193" s="41" t="s">
        <v>382</v>
      </c>
      <c r="Z193" s="34"/>
      <c r="AA193" s="40" t="s">
        <v>27</v>
      </c>
      <c r="AB193" s="34"/>
      <c r="AC193" s="34">
        <v>-146</v>
      </c>
      <c r="AE193" s="41" t="s">
        <v>383</v>
      </c>
      <c r="AF193" s="34"/>
      <c r="AG193" s="40" t="s">
        <v>18</v>
      </c>
      <c r="AH193" s="34"/>
      <c r="AI193" s="34">
        <v>-220</v>
      </c>
      <c r="AK193" s="41" t="s">
        <v>383</v>
      </c>
      <c r="AL193" s="34"/>
      <c r="AM193" s="40" t="s">
        <v>18</v>
      </c>
      <c r="AN193" s="34"/>
      <c r="AO193" s="34">
        <v>-220</v>
      </c>
    </row>
    <row r="194" spans="1:41" x14ac:dyDescent="0.25">
      <c r="A194" s="38" t="s">
        <v>385</v>
      </c>
      <c r="B194" s="39"/>
      <c r="C194" s="40" t="s">
        <v>13</v>
      </c>
      <c r="D194" s="39"/>
      <c r="E194" s="39">
        <f>SUM(E186:E193)</f>
        <v>-1809</v>
      </c>
      <c r="G194" s="38" t="s">
        <v>385</v>
      </c>
      <c r="H194" s="39"/>
      <c r="I194" s="40" t="s">
        <v>13</v>
      </c>
      <c r="J194" s="39"/>
      <c r="K194" s="39">
        <f>SUM(K186:K193)</f>
        <v>-1809</v>
      </c>
      <c r="M194" s="38" t="s">
        <v>385</v>
      </c>
      <c r="N194" s="39"/>
      <c r="O194" s="40" t="s">
        <v>13</v>
      </c>
      <c r="P194" s="39"/>
      <c r="Q194" s="39">
        <f>SUM(Q186:Q193)</f>
        <v>-1809</v>
      </c>
      <c r="S194" s="41" t="s">
        <v>384</v>
      </c>
      <c r="T194" s="34"/>
      <c r="U194" s="40" t="s">
        <v>27</v>
      </c>
      <c r="V194" s="34"/>
      <c r="W194" s="34">
        <v>-170</v>
      </c>
      <c r="Y194" s="41" t="s">
        <v>383</v>
      </c>
      <c r="Z194" s="34"/>
      <c r="AA194" s="40" t="s">
        <v>18</v>
      </c>
      <c r="AB194" s="34"/>
      <c r="AC194" s="34">
        <v>-167</v>
      </c>
      <c r="AE194" s="41" t="s">
        <v>384</v>
      </c>
      <c r="AF194" s="34"/>
      <c r="AG194" s="40" t="s">
        <v>27</v>
      </c>
      <c r="AH194" s="34"/>
      <c r="AI194" s="34">
        <v>-170</v>
      </c>
      <c r="AK194" s="41" t="s">
        <v>384</v>
      </c>
      <c r="AL194" s="34"/>
      <c r="AM194" s="40" t="s">
        <v>27</v>
      </c>
      <c r="AN194" s="34"/>
      <c r="AO194" s="34">
        <v>-170</v>
      </c>
    </row>
    <row r="195" spans="1:41" x14ac:dyDescent="0.25">
      <c r="A195" s="38" t="s">
        <v>31</v>
      </c>
      <c r="B195" s="39"/>
      <c r="C195" s="40" t="s">
        <v>13</v>
      </c>
      <c r="D195" s="39"/>
      <c r="E195" s="39">
        <f>SUM(E184,E194)</f>
        <v>-2159</v>
      </c>
      <c r="G195" s="38" t="s">
        <v>31</v>
      </c>
      <c r="H195" s="39"/>
      <c r="I195" s="40" t="s">
        <v>13</v>
      </c>
      <c r="J195" s="39"/>
      <c r="K195" s="39">
        <f>SUM(K184,K194)</f>
        <v>-2159</v>
      </c>
      <c r="M195" s="38" t="s">
        <v>31</v>
      </c>
      <c r="N195" s="39"/>
      <c r="O195" s="40" t="s">
        <v>13</v>
      </c>
      <c r="P195" s="39"/>
      <c r="Q195" s="39">
        <f>SUM(Q184,Q194)</f>
        <v>-2159</v>
      </c>
      <c r="S195" s="38" t="s">
        <v>385</v>
      </c>
      <c r="T195" s="39"/>
      <c r="U195" s="40" t="s">
        <v>13</v>
      </c>
      <c r="V195" s="39"/>
      <c r="W195" s="39">
        <f>SUM(W187:W194)</f>
        <v>-1809</v>
      </c>
      <c r="Y195" s="41" t="s">
        <v>384</v>
      </c>
      <c r="Z195" s="34"/>
      <c r="AA195" s="40" t="s">
        <v>27</v>
      </c>
      <c r="AB195" s="34"/>
      <c r="AC195" s="34">
        <v>-170</v>
      </c>
      <c r="AE195" s="38" t="s">
        <v>385</v>
      </c>
      <c r="AF195" s="39"/>
      <c r="AG195" s="40" t="s">
        <v>13</v>
      </c>
      <c r="AH195" s="39"/>
      <c r="AI195" s="39">
        <f>SUM(AI187:AI194)</f>
        <v>-1930</v>
      </c>
      <c r="AK195" s="38" t="s">
        <v>385</v>
      </c>
      <c r="AL195" s="39"/>
      <c r="AM195" s="40" t="s">
        <v>13</v>
      </c>
      <c r="AN195" s="39"/>
      <c r="AO195" s="39">
        <f>SUM(AO187:AO194)</f>
        <v>-1930</v>
      </c>
    </row>
    <row r="196" spans="1:41" x14ac:dyDescent="0.25">
      <c r="A196" s="38" t="s">
        <v>386</v>
      </c>
      <c r="B196" s="39"/>
      <c r="C196" s="40" t="s">
        <v>13</v>
      </c>
      <c r="D196" s="39"/>
      <c r="E196" s="39">
        <f>SUM(E173,E195)</f>
        <v>-2159</v>
      </c>
      <c r="G196" s="38" t="s">
        <v>386</v>
      </c>
      <c r="H196" s="39"/>
      <c r="I196" s="40" t="s">
        <v>13</v>
      </c>
      <c r="J196" s="39"/>
      <c r="K196" s="39">
        <f>SUM(K173,K195)</f>
        <v>-2159</v>
      </c>
      <c r="M196" s="38" t="s">
        <v>386</v>
      </c>
      <c r="N196" s="39"/>
      <c r="O196" s="40" t="s">
        <v>13</v>
      </c>
      <c r="P196" s="39"/>
      <c r="Q196" s="39">
        <f>SUM(Q173,Q195)</f>
        <v>-2159</v>
      </c>
      <c r="S196" s="38" t="s">
        <v>31</v>
      </c>
      <c r="T196" s="39"/>
      <c r="U196" s="40" t="s">
        <v>13</v>
      </c>
      <c r="V196" s="39"/>
      <c r="W196" s="39">
        <f>SUM(W185,W195)</f>
        <v>-12401.55</v>
      </c>
      <c r="Y196" s="38" t="s">
        <v>385</v>
      </c>
      <c r="Z196" s="39"/>
      <c r="AA196" s="40" t="s">
        <v>13</v>
      </c>
      <c r="AB196" s="39"/>
      <c r="AC196" s="39">
        <f>SUM(AC188:AC195)</f>
        <v>-1809</v>
      </c>
      <c r="AE196" s="38" t="s">
        <v>31</v>
      </c>
      <c r="AF196" s="39"/>
      <c r="AG196" s="40" t="s">
        <v>13</v>
      </c>
      <c r="AH196" s="39"/>
      <c r="AI196" s="39">
        <f>SUM(AI185,AI195)</f>
        <v>-2130</v>
      </c>
      <c r="AK196" s="38" t="s">
        <v>31</v>
      </c>
      <c r="AL196" s="39"/>
      <c r="AM196" s="40" t="s">
        <v>13</v>
      </c>
      <c r="AN196" s="39"/>
      <c r="AO196" s="39">
        <f>SUM(AO185,AO195)</f>
        <v>-2130</v>
      </c>
    </row>
    <row r="197" spans="1:41" x14ac:dyDescent="0.25">
      <c r="S197" s="38" t="s">
        <v>386</v>
      </c>
      <c r="T197" s="39"/>
      <c r="U197" s="40" t="s">
        <v>13</v>
      </c>
      <c r="V197" s="39"/>
      <c r="W197" s="39">
        <f>SUM(W174,W196)</f>
        <v>11066.929899999999</v>
      </c>
      <c r="Y197" s="38" t="s">
        <v>31</v>
      </c>
      <c r="Z197" s="39"/>
      <c r="AA197" s="40" t="s">
        <v>13</v>
      </c>
      <c r="AB197" s="39"/>
      <c r="AC197" s="39">
        <f>SUM(AC186,AC196)</f>
        <v>-2159</v>
      </c>
      <c r="AE197" s="38" t="s">
        <v>386</v>
      </c>
      <c r="AF197" s="39"/>
      <c r="AG197" s="40" t="s">
        <v>13</v>
      </c>
      <c r="AH197" s="39"/>
      <c r="AI197" s="39">
        <f>SUM(AI173,AI196)</f>
        <v>-2130</v>
      </c>
      <c r="AK197" s="38" t="s">
        <v>386</v>
      </c>
      <c r="AL197" s="39"/>
      <c r="AM197" s="40" t="s">
        <v>13</v>
      </c>
      <c r="AN197" s="39"/>
      <c r="AO197" s="39">
        <f>SUM(AO173,AO196)</f>
        <v>-2130</v>
      </c>
    </row>
    <row r="198" spans="1:41" x14ac:dyDescent="0.25">
      <c r="A198" s="33" t="s">
        <v>387</v>
      </c>
      <c r="G198" s="33" t="s">
        <v>387</v>
      </c>
      <c r="M198" s="33" t="s">
        <v>387</v>
      </c>
      <c r="Y198" s="38" t="s">
        <v>386</v>
      </c>
      <c r="Z198" s="39"/>
      <c r="AA198" s="40" t="s">
        <v>13</v>
      </c>
      <c r="AB198" s="39"/>
      <c r="AC198" s="39">
        <f>SUM(AC174,AC197)</f>
        <v>-2159</v>
      </c>
    </row>
    <row r="199" spans="1:41" x14ac:dyDescent="0.25">
      <c r="A199" s="33" t="s">
        <v>388</v>
      </c>
      <c r="G199" s="33" t="s">
        <v>406</v>
      </c>
      <c r="M199" s="33" t="s">
        <v>389</v>
      </c>
      <c r="S199" s="33" t="s">
        <v>387</v>
      </c>
    </row>
    <row r="200" spans="1:41" x14ac:dyDescent="0.25">
      <c r="A200" s="33" t="s">
        <v>389</v>
      </c>
      <c r="G200" s="33" t="s">
        <v>389</v>
      </c>
      <c r="M200" s="33" t="s">
        <v>390</v>
      </c>
      <c r="S200" s="33" t="s">
        <v>389</v>
      </c>
      <c r="Y200" s="33" t="s">
        <v>387</v>
      </c>
    </row>
    <row r="201" spans="1:41" x14ac:dyDescent="0.25">
      <c r="A201" s="33" t="s">
        <v>390</v>
      </c>
      <c r="G201" s="33" t="s">
        <v>390</v>
      </c>
      <c r="M201" s="33" t="s">
        <v>408</v>
      </c>
      <c r="S201" s="33" t="s">
        <v>390</v>
      </c>
      <c r="Y201" s="33" t="s">
        <v>389</v>
      </c>
      <c r="AE201" s="33" t="s">
        <v>48</v>
      </c>
      <c r="AK201" s="33" t="s">
        <v>48</v>
      </c>
    </row>
    <row r="202" spans="1:41" x14ac:dyDescent="0.25">
      <c r="S202" s="33" t="s">
        <v>413</v>
      </c>
      <c r="Y202" s="33" t="s">
        <v>390</v>
      </c>
    </row>
    <row r="203" spans="1:41" x14ac:dyDescent="0.25">
      <c r="A203" s="33" t="s">
        <v>48</v>
      </c>
      <c r="G203" s="33" t="s">
        <v>48</v>
      </c>
      <c r="M203" s="33" t="s">
        <v>48</v>
      </c>
      <c r="Y203" s="33" t="s">
        <v>415</v>
      </c>
      <c r="AE203" s="32" t="s">
        <v>404</v>
      </c>
      <c r="AK203" s="32" t="s">
        <v>404</v>
      </c>
    </row>
    <row r="204" spans="1:41" x14ac:dyDescent="0.25">
      <c r="S204" s="33" t="s">
        <v>48</v>
      </c>
      <c r="AE204" s="33" t="s">
        <v>1</v>
      </c>
      <c r="AF204" s="33" t="s">
        <v>338</v>
      </c>
      <c r="AK204" s="33" t="s">
        <v>1</v>
      </c>
      <c r="AL204" s="33" t="s">
        <v>338</v>
      </c>
    </row>
    <row r="205" spans="1:41" x14ac:dyDescent="0.25">
      <c r="A205" s="32" t="s">
        <v>404</v>
      </c>
      <c r="G205" s="32" t="s">
        <v>404</v>
      </c>
      <c r="M205" s="32" t="s">
        <v>404</v>
      </c>
      <c r="Y205" s="33" t="s">
        <v>48</v>
      </c>
      <c r="AE205" s="33" t="s">
        <v>3</v>
      </c>
      <c r="AF205" s="33" t="s">
        <v>4</v>
      </c>
      <c r="AK205" s="33" t="s">
        <v>3</v>
      </c>
      <c r="AL205" s="33" t="s">
        <v>4</v>
      </c>
    </row>
    <row r="206" spans="1:41" x14ac:dyDescent="0.25">
      <c r="A206" s="33" t="s">
        <v>1</v>
      </c>
      <c r="B206" s="33" t="s">
        <v>338</v>
      </c>
      <c r="G206" s="33" t="s">
        <v>1</v>
      </c>
      <c r="H206" s="33" t="s">
        <v>338</v>
      </c>
      <c r="M206" s="33" t="s">
        <v>1</v>
      </c>
      <c r="N206" s="33" t="s">
        <v>338</v>
      </c>
      <c r="S206" s="32" t="s">
        <v>404</v>
      </c>
      <c r="AE206" s="33" t="s">
        <v>5</v>
      </c>
      <c r="AF206" s="33" t="s">
        <v>169</v>
      </c>
      <c r="AK206" s="33" t="s">
        <v>5</v>
      </c>
      <c r="AL206" s="33" t="s">
        <v>169</v>
      </c>
    </row>
    <row r="207" spans="1:41" x14ac:dyDescent="0.25">
      <c r="A207" s="33" t="s">
        <v>3</v>
      </c>
      <c r="B207" s="33" t="s">
        <v>4</v>
      </c>
      <c r="G207" s="33" t="s">
        <v>3</v>
      </c>
      <c r="H207" s="33" t="s">
        <v>4</v>
      </c>
      <c r="M207" s="33" t="s">
        <v>3</v>
      </c>
      <c r="N207" s="33" t="s">
        <v>4</v>
      </c>
      <c r="S207" s="33" t="s">
        <v>1</v>
      </c>
      <c r="T207" s="33" t="s">
        <v>338</v>
      </c>
      <c r="Y207" s="32" t="s">
        <v>404</v>
      </c>
      <c r="AE207" s="33" t="s">
        <v>339</v>
      </c>
      <c r="AF207" s="33" t="s">
        <v>340</v>
      </c>
      <c r="AK207" s="33" t="s">
        <v>339</v>
      </c>
      <c r="AL207" s="33" t="s">
        <v>340</v>
      </c>
    </row>
    <row r="208" spans="1:41" x14ac:dyDescent="0.25">
      <c r="A208" s="33" t="s">
        <v>5</v>
      </c>
      <c r="B208" s="33" t="s">
        <v>6</v>
      </c>
      <c r="G208" s="33" t="s">
        <v>5</v>
      </c>
      <c r="H208" s="33" t="s">
        <v>6</v>
      </c>
      <c r="M208" s="33" t="s">
        <v>5</v>
      </c>
      <c r="N208" s="33" t="s">
        <v>6</v>
      </c>
      <c r="S208" s="33" t="s">
        <v>3</v>
      </c>
      <c r="T208" s="33" t="s">
        <v>4</v>
      </c>
      <c r="Y208" s="33" t="s">
        <v>1</v>
      </c>
      <c r="Z208" s="33" t="s">
        <v>338</v>
      </c>
      <c r="AE208" s="33" t="s">
        <v>341</v>
      </c>
      <c r="AF208" s="33" t="s">
        <v>342</v>
      </c>
      <c r="AK208" s="33" t="s">
        <v>341</v>
      </c>
      <c r="AL208" s="33" t="s">
        <v>405</v>
      </c>
    </row>
    <row r="209" spans="1:41" x14ac:dyDescent="0.25">
      <c r="A209" s="33" t="s">
        <v>339</v>
      </c>
      <c r="B209" s="33" t="s">
        <v>340</v>
      </c>
      <c r="G209" s="33" t="s">
        <v>339</v>
      </c>
      <c r="H209" s="33" t="s">
        <v>340</v>
      </c>
      <c r="M209" s="33" t="s">
        <v>339</v>
      </c>
      <c r="N209" s="33" t="s">
        <v>340</v>
      </c>
      <c r="S209" s="33" t="s">
        <v>5</v>
      </c>
      <c r="T209" s="33" t="s">
        <v>6</v>
      </c>
      <c r="Y209" s="33" t="s">
        <v>3</v>
      </c>
      <c r="Z209" s="33" t="s">
        <v>4</v>
      </c>
    </row>
    <row r="210" spans="1:41" x14ac:dyDescent="0.25">
      <c r="A210" s="33" t="s">
        <v>341</v>
      </c>
      <c r="B210" s="33" t="s">
        <v>342</v>
      </c>
      <c r="G210" s="33" t="s">
        <v>341</v>
      </c>
      <c r="H210" s="33" t="s">
        <v>405</v>
      </c>
      <c r="M210" s="33" t="s">
        <v>341</v>
      </c>
      <c r="N210" s="33" t="s">
        <v>407</v>
      </c>
      <c r="S210" s="33" t="s">
        <v>339</v>
      </c>
      <c r="T210" s="33" t="s">
        <v>340</v>
      </c>
      <c r="Y210" s="33" t="s">
        <v>5</v>
      </c>
      <c r="Z210" s="33" t="s">
        <v>6</v>
      </c>
      <c r="AE210" s="36" t="s">
        <v>11</v>
      </c>
      <c r="AF210" s="37" t="s">
        <v>12</v>
      </c>
      <c r="AG210" s="37" t="s">
        <v>13</v>
      </c>
      <c r="AH210" s="37" t="s">
        <v>14</v>
      </c>
      <c r="AI210" s="37" t="s">
        <v>15</v>
      </c>
      <c r="AK210" s="36" t="s">
        <v>11</v>
      </c>
      <c r="AL210" s="37" t="s">
        <v>12</v>
      </c>
      <c r="AM210" s="37" t="s">
        <v>13</v>
      </c>
      <c r="AN210" s="37" t="s">
        <v>14</v>
      </c>
      <c r="AO210" s="37" t="s">
        <v>15</v>
      </c>
    </row>
    <row r="211" spans="1:41" x14ac:dyDescent="0.25">
      <c r="S211" s="33" t="s">
        <v>341</v>
      </c>
      <c r="T211" s="33" t="s">
        <v>410</v>
      </c>
      <c r="Y211" s="33" t="s">
        <v>339</v>
      </c>
      <c r="Z211" s="33" t="s">
        <v>340</v>
      </c>
      <c r="AE211" s="38" t="s">
        <v>16</v>
      </c>
      <c r="AF211" s="39"/>
      <c r="AG211" s="40" t="s">
        <v>13</v>
      </c>
      <c r="AH211" s="39"/>
      <c r="AI211" s="39"/>
      <c r="AK211" s="38" t="s">
        <v>16</v>
      </c>
      <c r="AL211" s="39"/>
      <c r="AM211" s="40" t="s">
        <v>13</v>
      </c>
      <c r="AN211" s="39"/>
      <c r="AO211" s="39"/>
    </row>
    <row r="212" spans="1:41" x14ac:dyDescent="0.25">
      <c r="A212" s="36" t="s">
        <v>11</v>
      </c>
      <c r="B212" s="37" t="s">
        <v>12</v>
      </c>
      <c r="C212" s="37" t="s">
        <v>13</v>
      </c>
      <c r="D212" s="37" t="s">
        <v>14</v>
      </c>
      <c r="E212" s="37" t="s">
        <v>15</v>
      </c>
      <c r="G212" s="36" t="s">
        <v>11</v>
      </c>
      <c r="H212" s="37" t="s">
        <v>12</v>
      </c>
      <c r="I212" s="37" t="s">
        <v>13</v>
      </c>
      <c r="J212" s="37" t="s">
        <v>14</v>
      </c>
      <c r="K212" s="37" t="s">
        <v>15</v>
      </c>
      <c r="M212" s="36" t="s">
        <v>11</v>
      </c>
      <c r="N212" s="37" t="s">
        <v>12</v>
      </c>
      <c r="O212" s="37" t="s">
        <v>13</v>
      </c>
      <c r="P212" s="37" t="s">
        <v>14</v>
      </c>
      <c r="Q212" s="37" t="s">
        <v>15</v>
      </c>
      <c r="Y212" s="33" t="s">
        <v>341</v>
      </c>
      <c r="Z212" s="33" t="s">
        <v>414</v>
      </c>
      <c r="AE212" s="41" t="s">
        <v>343</v>
      </c>
      <c r="AF212" s="34">
        <v>8100</v>
      </c>
      <c r="AG212" s="40" t="s">
        <v>13</v>
      </c>
      <c r="AH212" s="34"/>
      <c r="AI212" s="34"/>
      <c r="AK212" s="41" t="s">
        <v>343</v>
      </c>
      <c r="AL212" s="34">
        <v>8100</v>
      </c>
      <c r="AM212" s="40" t="s">
        <v>13</v>
      </c>
      <c r="AN212" s="34"/>
      <c r="AO212" s="34"/>
    </row>
    <row r="213" spans="1:41" x14ac:dyDescent="0.25">
      <c r="A213" s="38" t="s">
        <v>16</v>
      </c>
      <c r="B213" s="39"/>
      <c r="C213" s="40" t="s">
        <v>13</v>
      </c>
      <c r="D213" s="39"/>
      <c r="E213" s="39"/>
      <c r="G213" s="38" t="s">
        <v>16</v>
      </c>
      <c r="H213" s="39"/>
      <c r="I213" s="40" t="s">
        <v>13</v>
      </c>
      <c r="J213" s="39"/>
      <c r="K213" s="39"/>
      <c r="M213" s="38" t="s">
        <v>16</v>
      </c>
      <c r="N213" s="39"/>
      <c r="O213" s="40" t="s">
        <v>13</v>
      </c>
      <c r="P213" s="39"/>
      <c r="Q213" s="39"/>
      <c r="S213" s="36" t="s">
        <v>11</v>
      </c>
      <c r="T213" s="37" t="s">
        <v>12</v>
      </c>
      <c r="U213" s="37" t="s">
        <v>13</v>
      </c>
      <c r="V213" s="37" t="s">
        <v>14</v>
      </c>
      <c r="W213" s="37" t="s">
        <v>15</v>
      </c>
      <c r="AE213" s="41" t="s">
        <v>344</v>
      </c>
      <c r="AF213" s="34">
        <v>9982</v>
      </c>
      <c r="AG213" s="40" t="s">
        <v>13</v>
      </c>
      <c r="AH213" s="34"/>
      <c r="AI213" s="34"/>
      <c r="AK213" s="41" t="s">
        <v>344</v>
      </c>
      <c r="AL213" s="34">
        <v>9982</v>
      </c>
      <c r="AM213" s="40" t="s">
        <v>13</v>
      </c>
      <c r="AN213" s="34"/>
      <c r="AO213" s="34"/>
    </row>
    <row r="214" spans="1:41" x14ac:dyDescent="0.25">
      <c r="A214" s="41" t="s">
        <v>343</v>
      </c>
      <c r="B214" s="34">
        <v>8100</v>
      </c>
      <c r="C214" s="40" t="s">
        <v>13</v>
      </c>
      <c r="D214" s="34"/>
      <c r="E214" s="34"/>
      <c r="G214" s="41" t="s">
        <v>343</v>
      </c>
      <c r="H214" s="34">
        <v>8100</v>
      </c>
      <c r="I214" s="40" t="s">
        <v>13</v>
      </c>
      <c r="J214" s="34"/>
      <c r="K214" s="34"/>
      <c r="M214" s="41" t="s">
        <v>343</v>
      </c>
      <c r="N214" s="34">
        <v>8100</v>
      </c>
      <c r="O214" s="40" t="s">
        <v>13</v>
      </c>
      <c r="P214" s="34"/>
      <c r="Q214" s="34"/>
      <c r="S214" s="38" t="s">
        <v>16</v>
      </c>
      <c r="T214" s="39"/>
      <c r="U214" s="40" t="s">
        <v>13</v>
      </c>
      <c r="V214" s="39"/>
      <c r="W214" s="39"/>
      <c r="Y214" s="36" t="s">
        <v>11</v>
      </c>
      <c r="Z214" s="37" t="s">
        <v>12</v>
      </c>
      <c r="AA214" s="37" t="s">
        <v>13</v>
      </c>
      <c r="AB214" s="37" t="s">
        <v>14</v>
      </c>
      <c r="AC214" s="37" t="s">
        <v>15</v>
      </c>
      <c r="AE214" s="41" t="s">
        <v>13</v>
      </c>
      <c r="AF214" s="34"/>
      <c r="AG214" s="40" t="s">
        <v>13</v>
      </c>
      <c r="AH214" s="34"/>
      <c r="AI214" s="34"/>
      <c r="AK214" s="41" t="s">
        <v>13</v>
      </c>
      <c r="AL214" s="34"/>
      <c r="AM214" s="40" t="s">
        <v>13</v>
      </c>
      <c r="AN214" s="34"/>
      <c r="AO214" s="34"/>
    </row>
    <row r="215" spans="1:41" x14ac:dyDescent="0.25">
      <c r="A215" s="41" t="s">
        <v>344</v>
      </c>
      <c r="B215" s="34">
        <v>9982</v>
      </c>
      <c r="C215" s="40" t="s">
        <v>13</v>
      </c>
      <c r="D215" s="34"/>
      <c r="E215" s="34"/>
      <c r="G215" s="41" t="s">
        <v>344</v>
      </c>
      <c r="H215" s="34">
        <v>9982</v>
      </c>
      <c r="I215" s="40" t="s">
        <v>13</v>
      </c>
      <c r="J215" s="34"/>
      <c r="K215" s="34"/>
      <c r="M215" s="41" t="s">
        <v>344</v>
      </c>
      <c r="N215" s="34">
        <v>9982</v>
      </c>
      <c r="O215" s="40" t="s">
        <v>13</v>
      </c>
      <c r="P215" s="34"/>
      <c r="Q215" s="34"/>
      <c r="S215" s="41" t="s">
        <v>343</v>
      </c>
      <c r="T215" s="34">
        <v>8100</v>
      </c>
      <c r="U215" s="40" t="s">
        <v>13</v>
      </c>
      <c r="V215" s="34"/>
      <c r="W215" s="34"/>
      <c r="Y215" s="38" t="s">
        <v>16</v>
      </c>
      <c r="Z215" s="39"/>
      <c r="AA215" s="40" t="s">
        <v>13</v>
      </c>
      <c r="AB215" s="39"/>
      <c r="AC215" s="39"/>
      <c r="AE215" s="41" t="s">
        <v>345</v>
      </c>
      <c r="AF215" s="35">
        <v>6</v>
      </c>
      <c r="AG215" s="40" t="s">
        <v>13</v>
      </c>
      <c r="AH215" s="34"/>
      <c r="AI215" s="34"/>
      <c r="AK215" s="41" t="s">
        <v>345</v>
      </c>
      <c r="AL215" s="35">
        <v>6</v>
      </c>
      <c r="AM215" s="40" t="s">
        <v>13</v>
      </c>
      <c r="AN215" s="34"/>
      <c r="AO215" s="34"/>
    </row>
    <row r="216" spans="1:41" x14ac:dyDescent="0.25">
      <c r="A216" s="41" t="s">
        <v>13</v>
      </c>
      <c r="B216" s="34"/>
      <c r="C216" s="40" t="s">
        <v>13</v>
      </c>
      <c r="D216" s="34"/>
      <c r="E216" s="34"/>
      <c r="G216" s="41" t="s">
        <v>13</v>
      </c>
      <c r="H216" s="34"/>
      <c r="I216" s="40" t="s">
        <v>13</v>
      </c>
      <c r="J216" s="34"/>
      <c r="K216" s="34"/>
      <c r="M216" s="41" t="s">
        <v>13</v>
      </c>
      <c r="N216" s="34"/>
      <c r="O216" s="40" t="s">
        <v>13</v>
      </c>
      <c r="P216" s="34"/>
      <c r="Q216" s="34"/>
      <c r="S216" s="41" t="s">
        <v>344</v>
      </c>
      <c r="T216" s="34">
        <v>9982</v>
      </c>
      <c r="U216" s="40" t="s">
        <v>13</v>
      </c>
      <c r="V216" s="34"/>
      <c r="W216" s="34"/>
      <c r="Y216" s="41" t="s">
        <v>343</v>
      </c>
      <c r="Z216" s="34">
        <v>8100</v>
      </c>
      <c r="AA216" s="40" t="s">
        <v>13</v>
      </c>
      <c r="AB216" s="34"/>
      <c r="AC216" s="34"/>
      <c r="AE216" s="41" t="s">
        <v>346</v>
      </c>
      <c r="AF216" s="35">
        <v>4.2</v>
      </c>
      <c r="AG216" s="40" t="s">
        <v>13</v>
      </c>
      <c r="AH216" s="34"/>
      <c r="AI216" s="34"/>
      <c r="AK216" s="41" t="s">
        <v>346</v>
      </c>
      <c r="AL216" s="35">
        <v>4.2</v>
      </c>
      <c r="AM216" s="40" t="s">
        <v>13</v>
      </c>
      <c r="AN216" s="34"/>
      <c r="AO216" s="34"/>
    </row>
    <row r="217" spans="1:41" x14ac:dyDescent="0.25">
      <c r="A217" s="41" t="s">
        <v>345</v>
      </c>
      <c r="B217" s="35">
        <v>6</v>
      </c>
      <c r="C217" s="40" t="s">
        <v>13</v>
      </c>
      <c r="D217" s="34"/>
      <c r="E217" s="34"/>
      <c r="G217" s="41" t="s">
        <v>345</v>
      </c>
      <c r="H217" s="35">
        <v>6</v>
      </c>
      <c r="I217" s="40" t="s">
        <v>13</v>
      </c>
      <c r="J217" s="34"/>
      <c r="K217" s="34"/>
      <c r="M217" s="41" t="s">
        <v>345</v>
      </c>
      <c r="N217" s="35">
        <v>6</v>
      </c>
      <c r="O217" s="40" t="s">
        <v>13</v>
      </c>
      <c r="P217" s="34"/>
      <c r="Q217" s="34"/>
      <c r="S217" s="41" t="s">
        <v>13</v>
      </c>
      <c r="T217" s="34"/>
      <c r="U217" s="40" t="s">
        <v>13</v>
      </c>
      <c r="V217" s="34"/>
      <c r="W217" s="34"/>
      <c r="Y217" s="41" t="s">
        <v>344</v>
      </c>
      <c r="Z217" s="34">
        <v>9982</v>
      </c>
      <c r="AA217" s="40" t="s">
        <v>13</v>
      </c>
      <c r="AB217" s="34"/>
      <c r="AC217" s="34"/>
      <c r="AE217" s="41" t="s">
        <v>13</v>
      </c>
      <c r="AF217" s="34"/>
      <c r="AG217" s="40" t="s">
        <v>13</v>
      </c>
      <c r="AH217" s="34"/>
      <c r="AI217" s="34"/>
      <c r="AK217" s="41" t="s">
        <v>13</v>
      </c>
      <c r="AL217" s="34"/>
      <c r="AM217" s="40" t="s">
        <v>13</v>
      </c>
      <c r="AN217" s="34"/>
      <c r="AO217" s="34"/>
    </row>
    <row r="218" spans="1:41" x14ac:dyDescent="0.25">
      <c r="A218" s="41" t="s">
        <v>346</v>
      </c>
      <c r="B218" s="35">
        <v>4.2</v>
      </c>
      <c r="C218" s="40" t="s">
        <v>13</v>
      </c>
      <c r="D218" s="34"/>
      <c r="E218" s="34"/>
      <c r="G218" s="41" t="s">
        <v>346</v>
      </c>
      <c r="H218" s="35">
        <v>4.2</v>
      </c>
      <c r="I218" s="40" t="s">
        <v>13</v>
      </c>
      <c r="J218" s="34"/>
      <c r="K218" s="34"/>
      <c r="M218" s="41" t="s">
        <v>346</v>
      </c>
      <c r="N218" s="35">
        <v>4.2</v>
      </c>
      <c r="O218" s="40" t="s">
        <v>13</v>
      </c>
      <c r="P218" s="34"/>
      <c r="Q218" s="34"/>
      <c r="S218" s="41" t="s">
        <v>345</v>
      </c>
      <c r="T218" s="35">
        <v>6</v>
      </c>
      <c r="U218" s="40" t="s">
        <v>13</v>
      </c>
      <c r="V218" s="34"/>
      <c r="W218" s="34"/>
      <c r="Y218" s="41" t="s">
        <v>13</v>
      </c>
      <c r="Z218" s="34"/>
      <c r="AA218" s="40" t="s">
        <v>13</v>
      </c>
      <c r="AB218" s="34"/>
      <c r="AC218" s="34"/>
      <c r="AE218" s="41" t="s">
        <v>347</v>
      </c>
      <c r="AF218" s="34">
        <v>7695</v>
      </c>
      <c r="AG218" s="40" t="s">
        <v>18</v>
      </c>
      <c r="AH218" s="35"/>
      <c r="AI218" s="34">
        <f>AF218*AH218</f>
        <v>0</v>
      </c>
      <c r="AK218" s="41" t="s">
        <v>347</v>
      </c>
      <c r="AL218" s="34">
        <v>7695</v>
      </c>
      <c r="AM218" s="40" t="s">
        <v>18</v>
      </c>
      <c r="AN218" s="35"/>
      <c r="AO218" s="34">
        <f>AL218*AN218</f>
        <v>0</v>
      </c>
    </row>
    <row r="219" spans="1:41" x14ac:dyDescent="0.25">
      <c r="A219" s="41" t="s">
        <v>13</v>
      </c>
      <c r="B219" s="34"/>
      <c r="C219" s="40" t="s">
        <v>13</v>
      </c>
      <c r="D219" s="34"/>
      <c r="E219" s="34"/>
      <c r="G219" s="41" t="s">
        <v>13</v>
      </c>
      <c r="H219" s="34"/>
      <c r="I219" s="40" t="s">
        <v>13</v>
      </c>
      <c r="J219" s="34"/>
      <c r="K219" s="34"/>
      <c r="M219" s="41" t="s">
        <v>13</v>
      </c>
      <c r="N219" s="34"/>
      <c r="O219" s="40" t="s">
        <v>13</v>
      </c>
      <c r="P219" s="34"/>
      <c r="Q219" s="34"/>
      <c r="S219" s="41" t="s">
        <v>346</v>
      </c>
      <c r="T219" s="35">
        <v>4.2</v>
      </c>
      <c r="U219" s="40" t="s">
        <v>13</v>
      </c>
      <c r="V219" s="34"/>
      <c r="W219" s="34"/>
      <c r="Y219" s="41" t="s">
        <v>345</v>
      </c>
      <c r="Z219" s="35">
        <v>6</v>
      </c>
      <c r="AA219" s="40" t="s">
        <v>13</v>
      </c>
      <c r="AB219" s="34"/>
      <c r="AC219" s="34"/>
      <c r="AE219" s="41" t="s">
        <v>348</v>
      </c>
      <c r="AF219" s="34">
        <v>7695</v>
      </c>
      <c r="AG219" s="40" t="s">
        <v>18</v>
      </c>
      <c r="AH219" s="35"/>
      <c r="AI219" s="34">
        <f>AF219*AH219</f>
        <v>0</v>
      </c>
      <c r="AK219" s="41" t="s">
        <v>348</v>
      </c>
      <c r="AL219" s="34">
        <v>7695</v>
      </c>
      <c r="AM219" s="40" t="s">
        <v>18</v>
      </c>
      <c r="AN219" s="35"/>
      <c r="AO219" s="34">
        <f>AL219*AN219</f>
        <v>0</v>
      </c>
    </row>
    <row r="220" spans="1:41" x14ac:dyDescent="0.25">
      <c r="A220" s="41" t="s">
        <v>347</v>
      </c>
      <c r="B220" s="34">
        <v>7695</v>
      </c>
      <c r="C220" s="40" t="s">
        <v>18</v>
      </c>
      <c r="D220" s="35"/>
      <c r="E220" s="34">
        <f>B220*D220</f>
        <v>0</v>
      </c>
      <c r="G220" s="41" t="s">
        <v>347</v>
      </c>
      <c r="H220" s="34">
        <v>7695</v>
      </c>
      <c r="I220" s="40" t="s">
        <v>18</v>
      </c>
      <c r="J220" s="35"/>
      <c r="K220" s="34">
        <f>H220*J220</f>
        <v>0</v>
      </c>
      <c r="M220" s="41" t="s">
        <v>347</v>
      </c>
      <c r="N220" s="34">
        <v>7695</v>
      </c>
      <c r="O220" s="40" t="s">
        <v>18</v>
      </c>
      <c r="P220" s="35"/>
      <c r="Q220" s="34">
        <f>N220*P220</f>
        <v>0</v>
      </c>
      <c r="S220" s="41" t="s">
        <v>13</v>
      </c>
      <c r="T220" s="34"/>
      <c r="U220" s="40" t="s">
        <v>13</v>
      </c>
      <c r="V220" s="34"/>
      <c r="W220" s="34"/>
      <c r="Y220" s="41" t="s">
        <v>346</v>
      </c>
      <c r="Z220" s="35">
        <v>4.2</v>
      </c>
      <c r="AA220" s="40" t="s">
        <v>13</v>
      </c>
      <c r="AB220" s="34"/>
      <c r="AC220" s="34"/>
      <c r="AE220" s="41" t="s">
        <v>349</v>
      </c>
      <c r="AF220" s="34">
        <v>7695</v>
      </c>
      <c r="AG220" s="40" t="s">
        <v>18</v>
      </c>
      <c r="AH220" s="35"/>
      <c r="AI220" s="34"/>
      <c r="AK220" s="41" t="s">
        <v>349</v>
      </c>
      <c r="AL220" s="34">
        <v>7695</v>
      </c>
      <c r="AM220" s="40" t="s">
        <v>18</v>
      </c>
      <c r="AN220" s="35"/>
      <c r="AO220" s="34"/>
    </row>
    <row r="221" spans="1:41" x14ac:dyDescent="0.25">
      <c r="A221" s="41" t="s">
        <v>348</v>
      </c>
      <c r="B221" s="34">
        <v>7695</v>
      </c>
      <c r="C221" s="40" t="s">
        <v>18</v>
      </c>
      <c r="D221" s="35"/>
      <c r="E221" s="34">
        <f>B221*D221</f>
        <v>0</v>
      </c>
      <c r="G221" s="41" t="s">
        <v>348</v>
      </c>
      <c r="H221" s="34">
        <v>7695</v>
      </c>
      <c r="I221" s="40" t="s">
        <v>18</v>
      </c>
      <c r="J221" s="35"/>
      <c r="K221" s="34">
        <f>H221*J221</f>
        <v>0</v>
      </c>
      <c r="M221" s="41" t="s">
        <v>348</v>
      </c>
      <c r="N221" s="34">
        <v>7695</v>
      </c>
      <c r="O221" s="40" t="s">
        <v>18</v>
      </c>
      <c r="P221" s="35"/>
      <c r="Q221" s="34">
        <f>N221*P221</f>
        <v>0</v>
      </c>
      <c r="S221" s="41" t="s">
        <v>347</v>
      </c>
      <c r="T221" s="34">
        <v>7695</v>
      </c>
      <c r="U221" s="40" t="s">
        <v>18</v>
      </c>
      <c r="V221" s="35">
        <v>3.002675</v>
      </c>
      <c r="W221" s="34">
        <f>T221*V221</f>
        <v>23105.584125000001</v>
      </c>
      <c r="Y221" s="41" t="s">
        <v>13</v>
      </c>
      <c r="Z221" s="34"/>
      <c r="AA221" s="40" t="s">
        <v>13</v>
      </c>
      <c r="AB221" s="34"/>
      <c r="AC221" s="34"/>
      <c r="AE221" s="41" t="s">
        <v>353</v>
      </c>
      <c r="AF221" s="34">
        <v>7695</v>
      </c>
      <c r="AG221" s="40" t="s">
        <v>27</v>
      </c>
      <c r="AH221" s="35"/>
      <c r="AI221" s="34">
        <f>AF221*AH221</f>
        <v>0</v>
      </c>
      <c r="AK221" s="41" t="s">
        <v>353</v>
      </c>
      <c r="AL221" s="34">
        <v>7695</v>
      </c>
      <c r="AM221" s="40" t="s">
        <v>27</v>
      </c>
      <c r="AN221" s="35"/>
      <c r="AO221" s="34">
        <f>AL221*AN221</f>
        <v>0</v>
      </c>
    </row>
    <row r="222" spans="1:41" x14ac:dyDescent="0.25">
      <c r="A222" s="41" t="s">
        <v>349</v>
      </c>
      <c r="B222" s="34">
        <v>7695</v>
      </c>
      <c r="C222" s="40" t="s">
        <v>18</v>
      </c>
      <c r="D222" s="35"/>
      <c r="E222" s="34"/>
      <c r="G222" s="41" t="s">
        <v>349</v>
      </c>
      <c r="H222" s="34">
        <v>7695</v>
      </c>
      <c r="I222" s="40" t="s">
        <v>18</v>
      </c>
      <c r="J222" s="35"/>
      <c r="K222" s="34"/>
      <c r="M222" s="41" t="s">
        <v>349</v>
      </c>
      <c r="N222" s="34">
        <v>7695</v>
      </c>
      <c r="O222" s="40" t="s">
        <v>18</v>
      </c>
      <c r="P222" s="35"/>
      <c r="Q222" s="34"/>
      <c r="S222" s="41" t="s">
        <v>348</v>
      </c>
      <c r="T222" s="34">
        <v>7695</v>
      </c>
      <c r="U222" s="40" t="s">
        <v>18</v>
      </c>
      <c r="V222" s="35">
        <v>0.1020875</v>
      </c>
      <c r="W222" s="34">
        <f>T222*V222</f>
        <v>785.56331249999994</v>
      </c>
      <c r="Y222" s="41" t="s">
        <v>347</v>
      </c>
      <c r="Z222" s="34">
        <v>7695</v>
      </c>
      <c r="AA222" s="40" t="s">
        <v>18</v>
      </c>
      <c r="AB222" s="35"/>
      <c r="AC222" s="34">
        <f>Z222*AB222</f>
        <v>0</v>
      </c>
      <c r="AE222" s="41" t="s">
        <v>416</v>
      </c>
      <c r="AF222" s="34">
        <v>7695</v>
      </c>
      <c r="AG222" s="40" t="s">
        <v>18</v>
      </c>
      <c r="AH222" s="35"/>
      <c r="AI222" s="34">
        <f>AF222*AH222</f>
        <v>0</v>
      </c>
      <c r="AK222" s="41" t="s">
        <v>416</v>
      </c>
      <c r="AL222" s="34">
        <v>7695</v>
      </c>
      <c r="AM222" s="40" t="s">
        <v>18</v>
      </c>
      <c r="AN222" s="35"/>
      <c r="AO222" s="34">
        <f>AL222*AN222</f>
        <v>0</v>
      </c>
    </row>
    <row r="223" spans="1:41" x14ac:dyDescent="0.25">
      <c r="A223" s="41" t="s">
        <v>353</v>
      </c>
      <c r="B223" s="34">
        <v>7695</v>
      </c>
      <c r="C223" s="40" t="s">
        <v>27</v>
      </c>
      <c r="D223" s="35"/>
      <c r="E223" s="34">
        <f>B223*D223</f>
        <v>0</v>
      </c>
      <c r="G223" s="41" t="s">
        <v>353</v>
      </c>
      <c r="H223" s="34">
        <v>7695</v>
      </c>
      <c r="I223" s="40" t="s">
        <v>27</v>
      </c>
      <c r="J223" s="35"/>
      <c r="K223" s="34">
        <f>H223*J223</f>
        <v>0</v>
      </c>
      <c r="M223" s="41" t="s">
        <v>353</v>
      </c>
      <c r="N223" s="34">
        <v>7695</v>
      </c>
      <c r="O223" s="40" t="s">
        <v>27</v>
      </c>
      <c r="P223" s="35"/>
      <c r="Q223" s="34">
        <f>N223*P223</f>
        <v>0</v>
      </c>
      <c r="S223" s="41" t="s">
        <v>349</v>
      </c>
      <c r="T223" s="34">
        <v>7695</v>
      </c>
      <c r="U223" s="40" t="s">
        <v>18</v>
      </c>
      <c r="V223" s="35"/>
      <c r="W223" s="34"/>
      <c r="Y223" s="41" t="s">
        <v>348</v>
      </c>
      <c r="Z223" s="34">
        <v>7695</v>
      </c>
      <c r="AA223" s="40" t="s">
        <v>18</v>
      </c>
      <c r="AB223" s="35"/>
      <c r="AC223" s="34">
        <f>Z223*AB223</f>
        <v>0</v>
      </c>
      <c r="AE223" s="41" t="s">
        <v>350</v>
      </c>
      <c r="AF223" s="34">
        <v>7695</v>
      </c>
      <c r="AG223" s="40" t="s">
        <v>18</v>
      </c>
      <c r="AH223" s="35"/>
      <c r="AI223" s="34">
        <f>AF223*AH223</f>
        <v>0</v>
      </c>
      <c r="AK223" s="41" t="s">
        <v>350</v>
      </c>
      <c r="AL223" s="34">
        <v>7695</v>
      </c>
      <c r="AM223" s="40" t="s">
        <v>18</v>
      </c>
      <c r="AN223" s="35"/>
      <c r="AO223" s="34">
        <f>AL223*AN223</f>
        <v>0</v>
      </c>
    </row>
    <row r="224" spans="1:41" x14ac:dyDescent="0.25">
      <c r="A224" s="41" t="s">
        <v>350</v>
      </c>
      <c r="B224" s="34">
        <v>7695</v>
      </c>
      <c r="C224" s="40" t="s">
        <v>18</v>
      </c>
      <c r="D224" s="35"/>
      <c r="E224" s="34">
        <f>B224*D224</f>
        <v>0</v>
      </c>
      <c r="G224" s="41" t="s">
        <v>350</v>
      </c>
      <c r="H224" s="34">
        <v>7695</v>
      </c>
      <c r="I224" s="40" t="s">
        <v>18</v>
      </c>
      <c r="J224" s="35"/>
      <c r="K224" s="34">
        <f>H224*J224</f>
        <v>0</v>
      </c>
      <c r="M224" s="41" t="s">
        <v>350</v>
      </c>
      <c r="N224" s="34">
        <v>7695</v>
      </c>
      <c r="O224" s="40" t="s">
        <v>18</v>
      </c>
      <c r="P224" s="35"/>
      <c r="Q224" s="34">
        <f>N224*P224</f>
        <v>0</v>
      </c>
      <c r="S224" s="41" t="s">
        <v>353</v>
      </c>
      <c r="T224" s="34">
        <v>7695</v>
      </c>
      <c r="U224" s="40" t="s">
        <v>27</v>
      </c>
      <c r="V224" s="35">
        <v>0.14274999999999999</v>
      </c>
      <c r="W224" s="34">
        <f>T224*V224</f>
        <v>1098.4612499999998</v>
      </c>
      <c r="Y224" s="41" t="s">
        <v>349</v>
      </c>
      <c r="Z224" s="34">
        <v>7695</v>
      </c>
      <c r="AA224" s="40" t="s">
        <v>18</v>
      </c>
      <c r="AB224" s="35"/>
      <c r="AC224" s="34"/>
      <c r="AE224" s="41" t="s">
        <v>351</v>
      </c>
      <c r="AF224" s="34">
        <v>7695</v>
      </c>
      <c r="AG224" s="40" t="s">
        <v>18</v>
      </c>
      <c r="AH224" s="35"/>
      <c r="AI224" s="34">
        <f>AF224*AH224</f>
        <v>0</v>
      </c>
      <c r="AK224" s="41" t="s">
        <v>351</v>
      </c>
      <c r="AL224" s="34">
        <v>7695</v>
      </c>
      <c r="AM224" s="40" t="s">
        <v>18</v>
      </c>
      <c r="AN224" s="35"/>
      <c r="AO224" s="34">
        <f>AL224*AN224</f>
        <v>0</v>
      </c>
    </row>
    <row r="225" spans="1:41" x14ac:dyDescent="0.25">
      <c r="A225" s="41" t="s">
        <v>351</v>
      </c>
      <c r="B225" s="34">
        <v>7695</v>
      </c>
      <c r="C225" s="40" t="s">
        <v>18</v>
      </c>
      <c r="D225" s="35"/>
      <c r="E225" s="34">
        <f>B225*D225</f>
        <v>0</v>
      </c>
      <c r="G225" s="41" t="s">
        <v>351</v>
      </c>
      <c r="H225" s="34">
        <v>7695</v>
      </c>
      <c r="I225" s="40" t="s">
        <v>18</v>
      </c>
      <c r="J225" s="35"/>
      <c r="K225" s="34">
        <f>H225*J225</f>
        <v>0</v>
      </c>
      <c r="M225" s="41" t="s">
        <v>351</v>
      </c>
      <c r="N225" s="34">
        <v>7695</v>
      </c>
      <c r="O225" s="40" t="s">
        <v>18</v>
      </c>
      <c r="P225" s="35"/>
      <c r="Q225" s="34">
        <f>N225*P225</f>
        <v>0</v>
      </c>
      <c r="S225" s="41" t="s">
        <v>350</v>
      </c>
      <c r="T225" s="34">
        <v>7695</v>
      </c>
      <c r="U225" s="40" t="s">
        <v>18</v>
      </c>
      <c r="V225" s="35">
        <v>1.0000000000000001E-5</v>
      </c>
      <c r="W225" s="34">
        <f>T225*V225</f>
        <v>7.6950000000000005E-2</v>
      </c>
      <c r="Y225" s="41" t="s">
        <v>353</v>
      </c>
      <c r="Z225" s="34">
        <v>7695</v>
      </c>
      <c r="AA225" s="40" t="s">
        <v>27</v>
      </c>
      <c r="AB225" s="35"/>
      <c r="AC225" s="34">
        <f>Z225*AB225</f>
        <v>0</v>
      </c>
      <c r="AE225" s="41" t="s">
        <v>352</v>
      </c>
      <c r="AF225" s="34">
        <v>-7695</v>
      </c>
      <c r="AG225" s="40" t="s">
        <v>18</v>
      </c>
      <c r="AH225" s="35"/>
      <c r="AI225" s="34">
        <f>AF225*AH225</f>
        <v>0</v>
      </c>
      <c r="AK225" s="41" t="s">
        <v>352</v>
      </c>
      <c r="AL225" s="34">
        <v>-7695</v>
      </c>
      <c r="AM225" s="40" t="s">
        <v>18</v>
      </c>
      <c r="AN225" s="35"/>
      <c r="AO225" s="34">
        <f>AL225*AN225</f>
        <v>0</v>
      </c>
    </row>
    <row r="226" spans="1:41" x14ac:dyDescent="0.25">
      <c r="A226" s="41" t="s">
        <v>352</v>
      </c>
      <c r="B226" s="34">
        <v>-7695</v>
      </c>
      <c r="C226" s="40" t="s">
        <v>18</v>
      </c>
      <c r="D226" s="35"/>
      <c r="E226" s="34">
        <f>B226*D226</f>
        <v>0</v>
      </c>
      <c r="G226" s="41" t="s">
        <v>352</v>
      </c>
      <c r="H226" s="34">
        <v>-7695</v>
      </c>
      <c r="I226" s="40" t="s">
        <v>18</v>
      </c>
      <c r="J226" s="35"/>
      <c r="K226" s="34">
        <f>H226*J226</f>
        <v>0</v>
      </c>
      <c r="M226" s="41" t="s">
        <v>352</v>
      </c>
      <c r="N226" s="34">
        <v>-7695</v>
      </c>
      <c r="O226" s="40" t="s">
        <v>18</v>
      </c>
      <c r="P226" s="35"/>
      <c r="Q226" s="34">
        <f>N226*P226</f>
        <v>0</v>
      </c>
      <c r="S226" s="41" t="s">
        <v>351</v>
      </c>
      <c r="T226" s="34">
        <v>7695</v>
      </c>
      <c r="U226" s="40" t="s">
        <v>18</v>
      </c>
      <c r="V226" s="35">
        <v>6.7699999999999996E-2</v>
      </c>
      <c r="W226" s="34">
        <f>T226*V226</f>
        <v>520.95150000000001</v>
      </c>
      <c r="Y226" s="41" t="s">
        <v>350</v>
      </c>
      <c r="Z226" s="34">
        <v>7695</v>
      </c>
      <c r="AA226" s="40" t="s">
        <v>18</v>
      </c>
      <c r="AB226" s="35"/>
      <c r="AC226" s="34">
        <f>Z226*AB226</f>
        <v>0</v>
      </c>
      <c r="AE226" s="38" t="s">
        <v>355</v>
      </c>
      <c r="AF226" s="39"/>
      <c r="AG226" s="40" t="s">
        <v>13</v>
      </c>
      <c r="AH226" s="39"/>
      <c r="AI226" s="39">
        <f>SUM(AI218:AI225)</f>
        <v>0</v>
      </c>
      <c r="AK226" s="38" t="s">
        <v>355</v>
      </c>
      <c r="AL226" s="39"/>
      <c r="AM226" s="40" t="s">
        <v>13</v>
      </c>
      <c r="AN226" s="39"/>
      <c r="AO226" s="39">
        <f>SUM(AO218:AO225)</f>
        <v>0</v>
      </c>
    </row>
    <row r="227" spans="1:41" x14ac:dyDescent="0.25">
      <c r="A227" s="38" t="s">
        <v>355</v>
      </c>
      <c r="B227" s="39"/>
      <c r="C227" s="40" t="s">
        <v>13</v>
      </c>
      <c r="D227" s="39"/>
      <c r="E227" s="39">
        <f>SUM(E220:E226)</f>
        <v>0</v>
      </c>
      <c r="G227" s="38" t="s">
        <v>355</v>
      </c>
      <c r="H227" s="39"/>
      <c r="I227" s="40" t="s">
        <v>13</v>
      </c>
      <c r="J227" s="39"/>
      <c r="K227" s="39">
        <f>SUM(K220:K226)</f>
        <v>0</v>
      </c>
      <c r="M227" s="38" t="s">
        <v>355</v>
      </c>
      <c r="N227" s="39"/>
      <c r="O227" s="40" t="s">
        <v>13</v>
      </c>
      <c r="P227" s="39"/>
      <c r="Q227" s="39">
        <f>SUM(Q220:Q226)</f>
        <v>0</v>
      </c>
      <c r="S227" s="41" t="s">
        <v>352</v>
      </c>
      <c r="T227" s="34">
        <v>-7695</v>
      </c>
      <c r="U227" s="40" t="s">
        <v>18</v>
      </c>
      <c r="V227" s="35">
        <v>0.01</v>
      </c>
      <c r="W227" s="34">
        <f>T227*V227</f>
        <v>-76.95</v>
      </c>
      <c r="Y227" s="41" t="s">
        <v>351</v>
      </c>
      <c r="Z227" s="34">
        <v>7695</v>
      </c>
      <c r="AA227" s="40" t="s">
        <v>18</v>
      </c>
      <c r="AB227" s="35"/>
      <c r="AC227" s="34">
        <f>Z227*AB227</f>
        <v>0</v>
      </c>
      <c r="AE227" s="38" t="s">
        <v>356</v>
      </c>
      <c r="AF227" s="39"/>
      <c r="AG227" s="40" t="s">
        <v>13</v>
      </c>
      <c r="AH227" s="39"/>
      <c r="AI227" s="39"/>
      <c r="AK227" s="38" t="s">
        <v>356</v>
      </c>
      <c r="AL227" s="39"/>
      <c r="AM227" s="40" t="s">
        <v>13</v>
      </c>
      <c r="AN227" s="39"/>
      <c r="AO227" s="39"/>
    </row>
    <row r="228" spans="1:41" x14ac:dyDescent="0.25">
      <c r="A228" s="38" t="s">
        <v>356</v>
      </c>
      <c r="B228" s="39"/>
      <c r="C228" s="40" t="s">
        <v>13</v>
      </c>
      <c r="D228" s="39"/>
      <c r="E228" s="39"/>
      <c r="G228" s="38" t="s">
        <v>356</v>
      </c>
      <c r="H228" s="39"/>
      <c r="I228" s="40" t="s">
        <v>13</v>
      </c>
      <c r="J228" s="39"/>
      <c r="K228" s="39"/>
      <c r="M228" s="38" t="s">
        <v>356</v>
      </c>
      <c r="N228" s="39"/>
      <c r="O228" s="40" t="s">
        <v>13</v>
      </c>
      <c r="P228" s="39"/>
      <c r="Q228" s="39"/>
      <c r="S228" s="38" t="s">
        <v>355</v>
      </c>
      <c r="T228" s="39"/>
      <c r="U228" s="40" t="s">
        <v>13</v>
      </c>
      <c r="V228" s="39"/>
      <c r="W228" s="39">
        <f>SUM(W221:W227)</f>
        <v>25433.687137499997</v>
      </c>
      <c r="Y228" s="41" t="s">
        <v>352</v>
      </c>
      <c r="Z228" s="34">
        <v>-7695</v>
      </c>
      <c r="AA228" s="40" t="s">
        <v>18</v>
      </c>
      <c r="AB228" s="35"/>
      <c r="AC228" s="34">
        <f>Z228*AB228</f>
        <v>0</v>
      </c>
      <c r="AE228" s="41" t="s">
        <v>399</v>
      </c>
      <c r="AF228" s="35">
        <v>-0.4</v>
      </c>
      <c r="AG228" s="40" t="s">
        <v>358</v>
      </c>
      <c r="AH228" s="34"/>
      <c r="AI228" s="34">
        <f>AF228*AH228</f>
        <v>0</v>
      </c>
      <c r="AK228" s="41" t="s">
        <v>399</v>
      </c>
      <c r="AL228" s="35">
        <v>-0.4</v>
      </c>
      <c r="AM228" s="40" t="s">
        <v>358</v>
      </c>
      <c r="AN228" s="34"/>
      <c r="AO228" s="34">
        <f>AL228*AN228</f>
        <v>0</v>
      </c>
    </row>
    <row r="229" spans="1:41" x14ac:dyDescent="0.25">
      <c r="A229" s="41" t="s">
        <v>399</v>
      </c>
      <c r="B229" s="35">
        <v>-0.4</v>
      </c>
      <c r="C229" s="40" t="s">
        <v>358</v>
      </c>
      <c r="D229" s="34"/>
      <c r="E229" s="34">
        <f>B229*D229</f>
        <v>0</v>
      </c>
      <c r="G229" s="41" t="s">
        <v>399</v>
      </c>
      <c r="H229" s="35">
        <v>-0.4</v>
      </c>
      <c r="I229" s="40" t="s">
        <v>358</v>
      </c>
      <c r="J229" s="34"/>
      <c r="K229" s="34">
        <f>H229*J229</f>
        <v>0</v>
      </c>
      <c r="M229" s="41" t="s">
        <v>399</v>
      </c>
      <c r="N229" s="35">
        <v>-0.4</v>
      </c>
      <c r="O229" s="40" t="s">
        <v>358</v>
      </c>
      <c r="P229" s="34"/>
      <c r="Q229" s="34">
        <f>N229*P229</f>
        <v>0</v>
      </c>
      <c r="S229" s="38" t="s">
        <v>356</v>
      </c>
      <c r="T229" s="39"/>
      <c r="U229" s="40" t="s">
        <v>13</v>
      </c>
      <c r="V229" s="39"/>
      <c r="W229" s="39"/>
      <c r="Y229" s="38" t="s">
        <v>355</v>
      </c>
      <c r="Z229" s="39"/>
      <c r="AA229" s="40" t="s">
        <v>13</v>
      </c>
      <c r="AB229" s="39"/>
      <c r="AC229" s="39">
        <f>SUM(AC222:AC228)</f>
        <v>0</v>
      </c>
      <c r="AE229" s="41" t="s">
        <v>357</v>
      </c>
      <c r="AF229" s="35">
        <v>0.38</v>
      </c>
      <c r="AG229" s="40" t="s">
        <v>358</v>
      </c>
      <c r="AH229" s="34"/>
      <c r="AI229" s="34">
        <f>AF229*AH229</f>
        <v>0</v>
      </c>
      <c r="AK229" s="41" t="s">
        <v>357</v>
      </c>
      <c r="AL229" s="35">
        <v>0.38</v>
      </c>
      <c r="AM229" s="40" t="s">
        <v>358</v>
      </c>
      <c r="AN229" s="34"/>
      <c r="AO229" s="34">
        <f>AL229*AN229</f>
        <v>0</v>
      </c>
    </row>
    <row r="230" spans="1:41" x14ac:dyDescent="0.25">
      <c r="A230" s="41" t="s">
        <v>357</v>
      </c>
      <c r="B230" s="35">
        <v>0.38</v>
      </c>
      <c r="C230" s="40" t="s">
        <v>358</v>
      </c>
      <c r="D230" s="34"/>
      <c r="E230" s="34">
        <f>B230*D230</f>
        <v>0</v>
      </c>
      <c r="G230" s="41" t="s">
        <v>357</v>
      </c>
      <c r="H230" s="35">
        <v>0.38</v>
      </c>
      <c r="I230" s="40" t="s">
        <v>358</v>
      </c>
      <c r="J230" s="34"/>
      <c r="K230" s="34">
        <f>H230*J230</f>
        <v>0</v>
      </c>
      <c r="M230" s="41" t="s">
        <v>357</v>
      </c>
      <c r="N230" s="35">
        <v>0.38</v>
      </c>
      <c r="O230" s="40" t="s">
        <v>358</v>
      </c>
      <c r="P230" s="34"/>
      <c r="Q230" s="34">
        <f>N230*P230</f>
        <v>0</v>
      </c>
      <c r="S230" s="41" t="s">
        <v>399</v>
      </c>
      <c r="T230" s="35">
        <v>-0.4</v>
      </c>
      <c r="U230" s="40" t="s">
        <v>358</v>
      </c>
      <c r="V230" s="34">
        <v>7000</v>
      </c>
      <c r="W230" s="34">
        <f>T230*V230</f>
        <v>-2800</v>
      </c>
      <c r="Y230" s="38" t="s">
        <v>356</v>
      </c>
      <c r="Z230" s="39"/>
      <c r="AA230" s="40" t="s">
        <v>13</v>
      </c>
      <c r="AB230" s="39"/>
      <c r="AC230" s="39"/>
      <c r="AE230" s="41" t="s">
        <v>400</v>
      </c>
      <c r="AF230" s="35">
        <v>1.06</v>
      </c>
      <c r="AG230" s="40" t="s">
        <v>358</v>
      </c>
      <c r="AH230" s="34"/>
      <c r="AI230" s="34">
        <f>AF230*AH230</f>
        <v>0</v>
      </c>
      <c r="AK230" s="41" t="s">
        <v>400</v>
      </c>
      <c r="AL230" s="35">
        <v>1.06</v>
      </c>
      <c r="AM230" s="40" t="s">
        <v>358</v>
      </c>
      <c r="AN230" s="34"/>
      <c r="AO230" s="34">
        <f>AL230*AN230</f>
        <v>0</v>
      </c>
    </row>
    <row r="231" spans="1:41" x14ac:dyDescent="0.25">
      <c r="A231" s="41" t="s">
        <v>400</v>
      </c>
      <c r="B231" s="35">
        <v>1.06</v>
      </c>
      <c r="C231" s="40" t="s">
        <v>358</v>
      </c>
      <c r="D231" s="34"/>
      <c r="E231" s="34">
        <f>B231*D231</f>
        <v>0</v>
      </c>
      <c r="G231" s="41" t="s">
        <v>400</v>
      </c>
      <c r="H231" s="35">
        <v>1.06</v>
      </c>
      <c r="I231" s="40" t="s">
        <v>358</v>
      </c>
      <c r="J231" s="34"/>
      <c r="K231" s="34">
        <f>H231*J231</f>
        <v>0</v>
      </c>
      <c r="M231" s="41" t="s">
        <v>400</v>
      </c>
      <c r="N231" s="35">
        <v>1.06</v>
      </c>
      <c r="O231" s="40" t="s">
        <v>358</v>
      </c>
      <c r="P231" s="34"/>
      <c r="Q231" s="34">
        <f>N231*P231</f>
        <v>0</v>
      </c>
      <c r="S231" s="41" t="s">
        <v>357</v>
      </c>
      <c r="T231" s="35">
        <v>0.38</v>
      </c>
      <c r="U231" s="40" t="s">
        <v>358</v>
      </c>
      <c r="V231" s="34">
        <v>3068.5</v>
      </c>
      <c r="W231" s="34">
        <f>T231*V231</f>
        <v>1166.03</v>
      </c>
      <c r="Y231" s="41" t="s">
        <v>399</v>
      </c>
      <c r="Z231" s="35">
        <v>-0.4</v>
      </c>
      <c r="AA231" s="40" t="s">
        <v>358</v>
      </c>
      <c r="AB231" s="34"/>
      <c r="AC231" s="34">
        <f>Z231*AB231</f>
        <v>0</v>
      </c>
      <c r="AE231" s="41" t="s">
        <v>369</v>
      </c>
      <c r="AF231" s="34">
        <v>180</v>
      </c>
      <c r="AG231" s="40" t="s">
        <v>18</v>
      </c>
      <c r="AH231" s="35"/>
      <c r="AI231" s="34">
        <f>AF231*AH231</f>
        <v>0</v>
      </c>
      <c r="AK231" s="41" t="s">
        <v>369</v>
      </c>
      <c r="AL231" s="34">
        <v>180</v>
      </c>
      <c r="AM231" s="40" t="s">
        <v>18</v>
      </c>
      <c r="AN231" s="35"/>
      <c r="AO231" s="34">
        <f>AL231*AN231</f>
        <v>0</v>
      </c>
    </row>
    <row r="232" spans="1:41" x14ac:dyDescent="0.25">
      <c r="A232" s="41" t="s">
        <v>369</v>
      </c>
      <c r="B232" s="34">
        <v>136</v>
      </c>
      <c r="C232" s="40" t="s">
        <v>18</v>
      </c>
      <c r="D232" s="35"/>
      <c r="E232" s="34">
        <f>B232*D232</f>
        <v>0</v>
      </c>
      <c r="G232" s="41" t="s">
        <v>369</v>
      </c>
      <c r="H232" s="34">
        <v>136</v>
      </c>
      <c r="I232" s="40" t="s">
        <v>18</v>
      </c>
      <c r="J232" s="35"/>
      <c r="K232" s="34">
        <f>H232*J232</f>
        <v>0</v>
      </c>
      <c r="M232" s="41" t="s">
        <v>369</v>
      </c>
      <c r="N232" s="34">
        <v>136</v>
      </c>
      <c r="O232" s="40" t="s">
        <v>18</v>
      </c>
      <c r="P232" s="35"/>
      <c r="Q232" s="34">
        <f>N232*P232</f>
        <v>0</v>
      </c>
      <c r="S232" s="41" t="s">
        <v>400</v>
      </c>
      <c r="T232" s="35">
        <v>1.06</v>
      </c>
      <c r="U232" s="40" t="s">
        <v>358</v>
      </c>
      <c r="V232" s="34">
        <v>50</v>
      </c>
      <c r="W232" s="34">
        <f>T232*V232</f>
        <v>53</v>
      </c>
      <c r="Y232" s="41" t="s">
        <v>357</v>
      </c>
      <c r="Z232" s="35">
        <v>0.38</v>
      </c>
      <c r="AA232" s="40" t="s">
        <v>358</v>
      </c>
      <c r="AB232" s="34"/>
      <c r="AC232" s="34">
        <f>Z232*AB232</f>
        <v>0</v>
      </c>
      <c r="AE232" s="41" t="s">
        <v>13</v>
      </c>
      <c r="AF232" s="34"/>
      <c r="AG232" s="40" t="s">
        <v>13</v>
      </c>
      <c r="AH232" s="34"/>
      <c r="AI232" s="34"/>
      <c r="AK232" s="41" t="s">
        <v>13</v>
      </c>
      <c r="AL232" s="34"/>
      <c r="AM232" s="40" t="s">
        <v>13</v>
      </c>
      <c r="AN232" s="34"/>
      <c r="AO232" s="34"/>
    </row>
    <row r="233" spans="1:41" x14ac:dyDescent="0.25">
      <c r="A233" s="41" t="s">
        <v>13</v>
      </c>
      <c r="B233" s="34"/>
      <c r="C233" s="40" t="s">
        <v>13</v>
      </c>
      <c r="D233" s="34"/>
      <c r="E233" s="34"/>
      <c r="G233" s="41" t="s">
        <v>13</v>
      </c>
      <c r="H233" s="34"/>
      <c r="I233" s="40" t="s">
        <v>13</v>
      </c>
      <c r="J233" s="34"/>
      <c r="K233" s="34"/>
      <c r="M233" s="41" t="s">
        <v>13</v>
      </c>
      <c r="N233" s="34"/>
      <c r="O233" s="40" t="s">
        <v>13</v>
      </c>
      <c r="P233" s="34"/>
      <c r="Q233" s="34"/>
      <c r="S233" s="41" t="s">
        <v>369</v>
      </c>
      <c r="T233" s="34">
        <v>136</v>
      </c>
      <c r="U233" s="40" t="s">
        <v>18</v>
      </c>
      <c r="V233" s="35">
        <v>3.05</v>
      </c>
      <c r="W233" s="34">
        <f>T233*V233</f>
        <v>414.79999999999995</v>
      </c>
      <c r="Y233" s="41" t="s">
        <v>400</v>
      </c>
      <c r="Z233" s="35">
        <v>1.06</v>
      </c>
      <c r="AA233" s="40" t="s">
        <v>358</v>
      </c>
      <c r="AB233" s="34"/>
      <c r="AC233" s="34">
        <f>Z233*AB233</f>
        <v>0</v>
      </c>
      <c r="AE233" s="41" t="s">
        <v>362</v>
      </c>
      <c r="AF233" s="34"/>
      <c r="AG233" s="40" t="s">
        <v>13</v>
      </c>
      <c r="AH233" s="34"/>
      <c r="AI233" s="34"/>
      <c r="AK233" s="41" t="s">
        <v>362</v>
      </c>
      <c r="AL233" s="34"/>
      <c r="AM233" s="40" t="s">
        <v>13</v>
      </c>
      <c r="AN233" s="34"/>
      <c r="AO233" s="34"/>
    </row>
    <row r="234" spans="1:41" x14ac:dyDescent="0.25">
      <c r="A234" s="41" t="s">
        <v>362</v>
      </c>
      <c r="B234" s="34"/>
      <c r="C234" s="40" t="s">
        <v>13</v>
      </c>
      <c r="D234" s="34"/>
      <c r="E234" s="34"/>
      <c r="G234" s="41" t="s">
        <v>362</v>
      </c>
      <c r="H234" s="34"/>
      <c r="I234" s="40" t="s">
        <v>13</v>
      </c>
      <c r="J234" s="34"/>
      <c r="K234" s="34"/>
      <c r="M234" s="41" t="s">
        <v>362</v>
      </c>
      <c r="N234" s="34"/>
      <c r="O234" s="40" t="s">
        <v>13</v>
      </c>
      <c r="P234" s="34"/>
      <c r="Q234" s="34"/>
      <c r="S234" s="41" t="s">
        <v>13</v>
      </c>
      <c r="T234" s="34"/>
      <c r="U234" s="40" t="s">
        <v>13</v>
      </c>
      <c r="V234" s="34"/>
      <c r="W234" s="34"/>
      <c r="Y234" s="41" t="s">
        <v>369</v>
      </c>
      <c r="Z234" s="34">
        <v>136</v>
      </c>
      <c r="AA234" s="40" t="s">
        <v>18</v>
      </c>
      <c r="AB234" s="35"/>
      <c r="AC234" s="34">
        <f>Z234*AB234</f>
        <v>0</v>
      </c>
      <c r="AE234" s="41" t="s">
        <v>13</v>
      </c>
      <c r="AF234" s="34"/>
      <c r="AG234" s="40" t="s">
        <v>13</v>
      </c>
      <c r="AH234" s="34"/>
      <c r="AI234" s="34"/>
      <c r="AK234" s="41" t="s">
        <v>13</v>
      </c>
      <c r="AL234" s="34"/>
      <c r="AM234" s="40" t="s">
        <v>13</v>
      </c>
      <c r="AN234" s="34"/>
      <c r="AO234" s="34"/>
    </row>
    <row r="235" spans="1:41" x14ac:dyDescent="0.25">
      <c r="A235" s="41" t="s">
        <v>13</v>
      </c>
      <c r="B235" s="34"/>
      <c r="C235" s="40" t="s">
        <v>13</v>
      </c>
      <c r="D235" s="34"/>
      <c r="E235" s="34"/>
      <c r="G235" s="41" t="s">
        <v>13</v>
      </c>
      <c r="H235" s="34"/>
      <c r="I235" s="40" t="s">
        <v>13</v>
      </c>
      <c r="J235" s="34"/>
      <c r="K235" s="34"/>
      <c r="M235" s="41" t="s">
        <v>13</v>
      </c>
      <c r="N235" s="34"/>
      <c r="O235" s="40" t="s">
        <v>13</v>
      </c>
      <c r="P235" s="34"/>
      <c r="Q235" s="34"/>
      <c r="S235" s="41" t="s">
        <v>362</v>
      </c>
      <c r="T235" s="34"/>
      <c r="U235" s="40" t="s">
        <v>13</v>
      </c>
      <c r="V235" s="34"/>
      <c r="W235" s="34"/>
      <c r="Y235" s="41" t="s">
        <v>13</v>
      </c>
      <c r="Z235" s="34"/>
      <c r="AA235" s="40" t="s">
        <v>13</v>
      </c>
      <c r="AB235" s="34"/>
      <c r="AC235" s="34"/>
      <c r="AE235" s="38" t="s">
        <v>363</v>
      </c>
      <c r="AF235" s="39"/>
      <c r="AG235" s="40" t="s">
        <v>13</v>
      </c>
      <c r="AH235" s="39"/>
      <c r="AI235" s="39">
        <f>SUM(AI226:AI234)</f>
        <v>0</v>
      </c>
      <c r="AK235" s="38" t="s">
        <v>363</v>
      </c>
      <c r="AL235" s="39"/>
      <c r="AM235" s="40" t="s">
        <v>13</v>
      </c>
      <c r="AN235" s="39"/>
      <c r="AO235" s="39">
        <f>SUM(AO226:AO234)</f>
        <v>0</v>
      </c>
    </row>
    <row r="236" spans="1:41" x14ac:dyDescent="0.25">
      <c r="A236" s="38" t="s">
        <v>363</v>
      </c>
      <c r="B236" s="39"/>
      <c r="C236" s="40" t="s">
        <v>13</v>
      </c>
      <c r="D236" s="39"/>
      <c r="E236" s="39">
        <f>SUM(E227:E235)</f>
        <v>0</v>
      </c>
      <c r="G236" s="38" t="s">
        <v>363</v>
      </c>
      <c r="H236" s="39"/>
      <c r="I236" s="40" t="s">
        <v>13</v>
      </c>
      <c r="J236" s="39"/>
      <c r="K236" s="39">
        <f>SUM(K227:K235)</f>
        <v>0</v>
      </c>
      <c r="M236" s="38" t="s">
        <v>363</v>
      </c>
      <c r="N236" s="39"/>
      <c r="O236" s="40" t="s">
        <v>13</v>
      </c>
      <c r="P236" s="39"/>
      <c r="Q236" s="39">
        <f>SUM(Q227:Q235)</f>
        <v>0</v>
      </c>
      <c r="S236" s="41" t="s">
        <v>13</v>
      </c>
      <c r="T236" s="34"/>
      <c r="U236" s="40" t="s">
        <v>13</v>
      </c>
      <c r="V236" s="34"/>
      <c r="W236" s="34"/>
      <c r="Y236" s="41" t="s">
        <v>362</v>
      </c>
      <c r="Z236" s="34"/>
      <c r="AA236" s="40" t="s">
        <v>13</v>
      </c>
      <c r="AB236" s="34"/>
      <c r="AC236" s="34"/>
      <c r="AE236" s="41" t="s">
        <v>13</v>
      </c>
      <c r="AF236" s="34"/>
      <c r="AG236" s="40" t="s">
        <v>13</v>
      </c>
      <c r="AH236" s="34"/>
      <c r="AI236" s="34"/>
      <c r="AK236" s="41" t="s">
        <v>13</v>
      </c>
      <c r="AL236" s="34"/>
      <c r="AM236" s="40" t="s">
        <v>13</v>
      </c>
      <c r="AN236" s="34"/>
      <c r="AO236" s="34"/>
    </row>
    <row r="237" spans="1:41" x14ac:dyDescent="0.25">
      <c r="A237" s="41" t="s">
        <v>13</v>
      </c>
      <c r="B237" s="34"/>
      <c r="C237" s="40" t="s">
        <v>13</v>
      </c>
      <c r="D237" s="34"/>
      <c r="E237" s="34"/>
      <c r="G237" s="41" t="s">
        <v>13</v>
      </c>
      <c r="H237" s="34"/>
      <c r="I237" s="40" t="s">
        <v>13</v>
      </c>
      <c r="J237" s="34"/>
      <c r="K237" s="34"/>
      <c r="M237" s="41" t="s">
        <v>13</v>
      </c>
      <c r="N237" s="34"/>
      <c r="O237" s="40" t="s">
        <v>13</v>
      </c>
      <c r="P237" s="34"/>
      <c r="Q237" s="34"/>
      <c r="S237" s="38" t="s">
        <v>363</v>
      </c>
      <c r="T237" s="39"/>
      <c r="U237" s="40" t="s">
        <v>13</v>
      </c>
      <c r="V237" s="39"/>
      <c r="W237" s="39">
        <f>SUM(W228:W236)</f>
        <v>24267.517137499995</v>
      </c>
      <c r="Y237" s="41" t="s">
        <v>13</v>
      </c>
      <c r="Z237" s="34"/>
      <c r="AA237" s="40" t="s">
        <v>13</v>
      </c>
      <c r="AB237" s="34"/>
      <c r="AC237" s="34"/>
      <c r="AE237" s="38" t="s">
        <v>21</v>
      </c>
      <c r="AF237" s="39"/>
      <c r="AG237" s="40" t="s">
        <v>13</v>
      </c>
      <c r="AH237" s="39"/>
      <c r="AI237" s="39"/>
      <c r="AK237" s="38" t="s">
        <v>21</v>
      </c>
      <c r="AL237" s="39"/>
      <c r="AM237" s="40" t="s">
        <v>13</v>
      </c>
      <c r="AN237" s="39"/>
      <c r="AO237" s="39"/>
    </row>
    <row r="238" spans="1:41" x14ac:dyDescent="0.25">
      <c r="A238" s="38" t="s">
        <v>21</v>
      </c>
      <c r="B238" s="39"/>
      <c r="C238" s="40" t="s">
        <v>13</v>
      </c>
      <c r="D238" s="39"/>
      <c r="E238" s="39"/>
      <c r="G238" s="38" t="s">
        <v>21</v>
      </c>
      <c r="H238" s="39"/>
      <c r="I238" s="40" t="s">
        <v>13</v>
      </c>
      <c r="J238" s="39"/>
      <c r="K238" s="39"/>
      <c r="M238" s="38" t="s">
        <v>21</v>
      </c>
      <c r="N238" s="39"/>
      <c r="O238" s="40" t="s">
        <v>13</v>
      </c>
      <c r="P238" s="39"/>
      <c r="Q238" s="39"/>
      <c r="S238" s="41" t="s">
        <v>13</v>
      </c>
      <c r="T238" s="34"/>
      <c r="U238" s="40" t="s">
        <v>13</v>
      </c>
      <c r="V238" s="34"/>
      <c r="W238" s="34"/>
      <c r="Y238" s="38" t="s">
        <v>363</v>
      </c>
      <c r="Z238" s="39"/>
      <c r="AA238" s="40" t="s">
        <v>13</v>
      </c>
      <c r="AB238" s="39"/>
      <c r="AC238" s="39">
        <f>SUM(AC229:AC237)</f>
        <v>0</v>
      </c>
      <c r="AE238" s="41" t="s">
        <v>401</v>
      </c>
      <c r="AF238" s="34">
        <v>-1100</v>
      </c>
      <c r="AG238" s="40" t="s">
        <v>18</v>
      </c>
      <c r="AH238" s="35"/>
      <c r="AI238" s="34">
        <f>AF238*AH238</f>
        <v>0</v>
      </c>
      <c r="AK238" s="41" t="s">
        <v>401</v>
      </c>
      <c r="AL238" s="34">
        <v>-1200</v>
      </c>
      <c r="AM238" s="40" t="s">
        <v>18</v>
      </c>
      <c r="AN238" s="35"/>
      <c r="AO238" s="34">
        <f>AL238*AN238</f>
        <v>0</v>
      </c>
    </row>
    <row r="239" spans="1:41" x14ac:dyDescent="0.25">
      <c r="A239" s="41" t="s">
        <v>401</v>
      </c>
      <c r="B239" s="34">
        <v>-757</v>
      </c>
      <c r="C239" s="40" t="s">
        <v>18</v>
      </c>
      <c r="D239" s="35"/>
      <c r="E239" s="34">
        <f>B239*D239</f>
        <v>0</v>
      </c>
      <c r="G239" s="41" t="s">
        <v>401</v>
      </c>
      <c r="H239" s="34">
        <v>-757</v>
      </c>
      <c r="I239" s="40" t="s">
        <v>18</v>
      </c>
      <c r="J239" s="35"/>
      <c r="K239" s="34">
        <f>H239*J239</f>
        <v>0</v>
      </c>
      <c r="M239" s="41" t="s">
        <v>401</v>
      </c>
      <c r="N239" s="34">
        <v>-757</v>
      </c>
      <c r="O239" s="40" t="s">
        <v>18</v>
      </c>
      <c r="P239" s="35"/>
      <c r="Q239" s="34">
        <f>N239*P239</f>
        <v>0</v>
      </c>
      <c r="S239" s="38" t="s">
        <v>21</v>
      </c>
      <c r="T239" s="39"/>
      <c r="U239" s="40" t="s">
        <v>13</v>
      </c>
      <c r="V239" s="39"/>
      <c r="W239" s="39"/>
      <c r="Y239" s="41" t="s">
        <v>13</v>
      </c>
      <c r="Z239" s="34"/>
      <c r="AA239" s="40" t="s">
        <v>13</v>
      </c>
      <c r="AB239" s="34"/>
      <c r="AC239" s="34"/>
      <c r="AE239" s="41" t="s">
        <v>423</v>
      </c>
      <c r="AF239" s="34">
        <v>-300</v>
      </c>
      <c r="AG239" s="40" t="s">
        <v>18</v>
      </c>
      <c r="AH239" s="35"/>
      <c r="AI239" s="34">
        <f>AF239*AH239</f>
        <v>0</v>
      </c>
      <c r="AK239" s="41" t="s">
        <v>423</v>
      </c>
      <c r="AL239" s="34">
        <v>-475</v>
      </c>
      <c r="AM239" s="40" t="s">
        <v>18</v>
      </c>
      <c r="AN239" s="35"/>
      <c r="AO239" s="34">
        <f>AL239*AN239</f>
        <v>0</v>
      </c>
    </row>
    <row r="240" spans="1:41" x14ac:dyDescent="0.25">
      <c r="A240" s="41" t="s">
        <v>365</v>
      </c>
      <c r="B240" s="34">
        <v>-387</v>
      </c>
      <c r="C240" s="40" t="s">
        <v>18</v>
      </c>
      <c r="D240" s="35"/>
      <c r="E240" s="34">
        <f>B240*D240</f>
        <v>0</v>
      </c>
      <c r="G240" s="41" t="s">
        <v>365</v>
      </c>
      <c r="H240" s="34">
        <v>-496</v>
      </c>
      <c r="I240" s="40" t="s">
        <v>18</v>
      </c>
      <c r="J240" s="35"/>
      <c r="K240" s="34">
        <f>H240*J240</f>
        <v>0</v>
      </c>
      <c r="M240" s="41" t="s">
        <v>365</v>
      </c>
      <c r="N240" s="34">
        <v>-377</v>
      </c>
      <c r="O240" s="40" t="s">
        <v>18</v>
      </c>
      <c r="P240" s="35"/>
      <c r="Q240" s="34">
        <f>N240*P240</f>
        <v>0</v>
      </c>
      <c r="S240" s="41" t="s">
        <v>401</v>
      </c>
      <c r="T240" s="34">
        <v>-757</v>
      </c>
      <c r="U240" s="40" t="s">
        <v>18</v>
      </c>
      <c r="V240" s="35">
        <v>1.74</v>
      </c>
      <c r="W240" s="34">
        <f>T240*V240</f>
        <v>-1317.18</v>
      </c>
      <c r="Y240" s="38" t="s">
        <v>21</v>
      </c>
      <c r="Z240" s="39"/>
      <c r="AA240" s="40" t="s">
        <v>13</v>
      </c>
      <c r="AB240" s="39"/>
      <c r="AC240" s="39"/>
      <c r="AE240" s="41" t="s">
        <v>402</v>
      </c>
      <c r="AF240" s="34">
        <v>-1500</v>
      </c>
      <c r="AG240" s="40" t="s">
        <v>18</v>
      </c>
      <c r="AH240" s="35"/>
      <c r="AI240" s="34">
        <f>AF240*AH240</f>
        <v>0</v>
      </c>
      <c r="AK240" s="41" t="s">
        <v>402</v>
      </c>
      <c r="AL240" s="34">
        <v>-1350</v>
      </c>
      <c r="AM240" s="40" t="s">
        <v>18</v>
      </c>
      <c r="AN240" s="35"/>
      <c r="AO240" s="34">
        <f>AL240*AN240</f>
        <v>0</v>
      </c>
    </row>
    <row r="241" spans="1:41" x14ac:dyDescent="0.25">
      <c r="A241" s="41" t="s">
        <v>366</v>
      </c>
      <c r="B241" s="34">
        <v>-1111</v>
      </c>
      <c r="C241" s="40" t="s">
        <v>18</v>
      </c>
      <c r="D241" s="35"/>
      <c r="E241" s="34">
        <f>B241*D241</f>
        <v>0</v>
      </c>
      <c r="G241" s="41" t="s">
        <v>366</v>
      </c>
      <c r="H241" s="34">
        <v>-1438</v>
      </c>
      <c r="I241" s="40" t="s">
        <v>18</v>
      </c>
      <c r="J241" s="35"/>
      <c r="K241" s="34">
        <f>H241*J241</f>
        <v>0</v>
      </c>
      <c r="M241" s="41" t="s">
        <v>366</v>
      </c>
      <c r="N241" s="34">
        <v>-1080</v>
      </c>
      <c r="O241" s="40" t="s">
        <v>18</v>
      </c>
      <c r="P241" s="35"/>
      <c r="Q241" s="34">
        <f>N241*P241</f>
        <v>0</v>
      </c>
      <c r="S241" s="41" t="s">
        <v>365</v>
      </c>
      <c r="T241" s="34">
        <v>-905</v>
      </c>
      <c r="U241" s="40" t="s">
        <v>18</v>
      </c>
      <c r="V241" s="35">
        <v>2.5750000000000002</v>
      </c>
      <c r="W241" s="34">
        <f>T241*V241</f>
        <v>-2330.375</v>
      </c>
      <c r="Y241" s="41" t="s">
        <v>401</v>
      </c>
      <c r="Z241" s="34">
        <v>-757</v>
      </c>
      <c r="AA241" s="40" t="s">
        <v>18</v>
      </c>
      <c r="AB241" s="35"/>
      <c r="AC241" s="34">
        <f>Z241*AB241</f>
        <v>0</v>
      </c>
      <c r="AE241" s="41" t="s">
        <v>64</v>
      </c>
      <c r="AF241" s="34">
        <v>-550</v>
      </c>
      <c r="AG241" s="40" t="s">
        <v>18</v>
      </c>
      <c r="AH241" s="35"/>
      <c r="AI241" s="34">
        <f>AF241*AH241</f>
        <v>0</v>
      </c>
      <c r="AK241" s="41" t="s">
        <v>64</v>
      </c>
      <c r="AL241" s="34">
        <v>-400</v>
      </c>
      <c r="AM241" s="40" t="s">
        <v>18</v>
      </c>
      <c r="AN241" s="35"/>
      <c r="AO241" s="34">
        <f>AL241*AN241</f>
        <v>0</v>
      </c>
    </row>
    <row r="242" spans="1:41" x14ac:dyDescent="0.25">
      <c r="A242" s="41" t="s">
        <v>402</v>
      </c>
      <c r="B242" s="34">
        <v>-1407</v>
      </c>
      <c r="C242" s="40" t="s">
        <v>18</v>
      </c>
      <c r="D242" s="35"/>
      <c r="E242" s="34">
        <f>B242*D242</f>
        <v>0</v>
      </c>
      <c r="G242" s="41" t="s">
        <v>402</v>
      </c>
      <c r="H242" s="34">
        <v>-788</v>
      </c>
      <c r="I242" s="40" t="s">
        <v>18</v>
      </c>
      <c r="J242" s="35"/>
      <c r="K242" s="34">
        <f>H242*J242</f>
        <v>0</v>
      </c>
      <c r="M242" s="41" t="s">
        <v>402</v>
      </c>
      <c r="N242" s="34">
        <v>-1510</v>
      </c>
      <c r="O242" s="40" t="s">
        <v>18</v>
      </c>
      <c r="P242" s="35"/>
      <c r="Q242" s="34">
        <f>N242*P242</f>
        <v>0</v>
      </c>
      <c r="S242" s="41" t="s">
        <v>366</v>
      </c>
      <c r="T242" s="34">
        <v>-922</v>
      </c>
      <c r="U242" s="40" t="s">
        <v>18</v>
      </c>
      <c r="V242" s="35">
        <v>1.8</v>
      </c>
      <c r="W242" s="34">
        <f>T242*V242</f>
        <v>-1659.6000000000001</v>
      </c>
      <c r="Y242" s="41" t="s">
        <v>365</v>
      </c>
      <c r="Z242" s="34">
        <v>-365</v>
      </c>
      <c r="AA242" s="40" t="s">
        <v>18</v>
      </c>
      <c r="AB242" s="35"/>
      <c r="AC242" s="34">
        <f>Z242*AB242</f>
        <v>0</v>
      </c>
      <c r="AE242" s="41" t="s">
        <v>370</v>
      </c>
      <c r="AF242" s="34"/>
      <c r="AG242" s="40" t="s">
        <v>18</v>
      </c>
      <c r="AH242" s="34"/>
      <c r="AI242" s="34">
        <v>-200</v>
      </c>
      <c r="AK242" s="41" t="s">
        <v>370</v>
      </c>
      <c r="AL242" s="34"/>
      <c r="AM242" s="40" t="s">
        <v>18</v>
      </c>
      <c r="AN242" s="34"/>
      <c r="AO242" s="34">
        <v>-200</v>
      </c>
    </row>
    <row r="243" spans="1:41" x14ac:dyDescent="0.25">
      <c r="A243" s="41" t="s">
        <v>370</v>
      </c>
      <c r="B243" s="34"/>
      <c r="C243" s="40" t="s">
        <v>18</v>
      </c>
      <c r="D243" s="34"/>
      <c r="E243" s="34">
        <v>-350</v>
      </c>
      <c r="G243" s="41" t="s">
        <v>370</v>
      </c>
      <c r="H243" s="34"/>
      <c r="I243" s="40" t="s">
        <v>18</v>
      </c>
      <c r="J243" s="34"/>
      <c r="K243" s="34">
        <v>-350</v>
      </c>
      <c r="M243" s="41" t="s">
        <v>370</v>
      </c>
      <c r="N243" s="34"/>
      <c r="O243" s="40" t="s">
        <v>18</v>
      </c>
      <c r="P243" s="34"/>
      <c r="Q243" s="34">
        <v>-350</v>
      </c>
      <c r="S243" s="41" t="s">
        <v>370</v>
      </c>
      <c r="T243" s="34"/>
      <c r="U243" s="40" t="s">
        <v>18</v>
      </c>
      <c r="V243" s="34"/>
      <c r="W243" s="34">
        <v>-350</v>
      </c>
      <c r="Y243" s="41" t="s">
        <v>366</v>
      </c>
      <c r="Z243" s="34">
        <v>-1043</v>
      </c>
      <c r="AA243" s="40" t="s">
        <v>18</v>
      </c>
      <c r="AB243" s="35"/>
      <c r="AC243" s="34">
        <f>Z243*AB243</f>
        <v>0</v>
      </c>
      <c r="AE243" s="41" t="s">
        <v>373</v>
      </c>
      <c r="AF243" s="34">
        <v>-810</v>
      </c>
      <c r="AG243" s="40" t="s">
        <v>238</v>
      </c>
      <c r="AH243" s="35"/>
      <c r="AI243" s="34">
        <f>AF243*AH243</f>
        <v>0</v>
      </c>
      <c r="AK243" s="41" t="s">
        <v>372</v>
      </c>
      <c r="AL243" s="34">
        <v>-570</v>
      </c>
      <c r="AM243" s="40" t="s">
        <v>238</v>
      </c>
      <c r="AN243" s="35"/>
      <c r="AO243" s="34">
        <f>AL243*AN243</f>
        <v>0</v>
      </c>
    </row>
    <row r="244" spans="1:41" x14ac:dyDescent="0.25">
      <c r="A244" s="41" t="s">
        <v>372</v>
      </c>
      <c r="B244" s="34">
        <v>-1670</v>
      </c>
      <c r="C244" s="40" t="s">
        <v>238</v>
      </c>
      <c r="D244" s="35"/>
      <c r="E244" s="34">
        <f>B244*D244</f>
        <v>0</v>
      </c>
      <c r="G244" s="41" t="s">
        <v>372</v>
      </c>
      <c r="H244" s="34">
        <v>-2559</v>
      </c>
      <c r="I244" s="40" t="s">
        <v>238</v>
      </c>
      <c r="J244" s="35"/>
      <c r="K244" s="34">
        <f>H244*J244</f>
        <v>0</v>
      </c>
      <c r="M244" s="41" t="s">
        <v>372</v>
      </c>
      <c r="N244" s="34">
        <v>-853</v>
      </c>
      <c r="O244" s="40" t="s">
        <v>238</v>
      </c>
      <c r="P244" s="35"/>
      <c r="Q244" s="34">
        <f>N244*P244</f>
        <v>0</v>
      </c>
      <c r="S244" s="41" t="s">
        <v>372</v>
      </c>
      <c r="T244" s="34">
        <v>-1567</v>
      </c>
      <c r="U244" s="40" t="s">
        <v>238</v>
      </c>
      <c r="V244" s="35">
        <v>1.01</v>
      </c>
      <c r="W244" s="34">
        <f>T244*V244</f>
        <v>-1582.67</v>
      </c>
      <c r="Y244" s="41" t="s">
        <v>402</v>
      </c>
      <c r="Z244" s="34">
        <v>-1369</v>
      </c>
      <c r="AA244" s="40" t="s">
        <v>18</v>
      </c>
      <c r="AB244" s="35"/>
      <c r="AC244" s="34">
        <f>Z244*AB244</f>
        <v>0</v>
      </c>
      <c r="AE244" s="41" t="s">
        <v>374</v>
      </c>
      <c r="AF244" s="34">
        <v>-2550</v>
      </c>
      <c r="AG244" s="40" t="s">
        <v>238</v>
      </c>
      <c r="AH244" s="35"/>
      <c r="AI244" s="34">
        <f>AF244*AH244</f>
        <v>0</v>
      </c>
      <c r="AK244" s="41" t="s">
        <v>373</v>
      </c>
      <c r="AL244" s="34">
        <v>-810</v>
      </c>
      <c r="AM244" s="40" t="s">
        <v>238</v>
      </c>
      <c r="AN244" s="35"/>
      <c r="AO244" s="34">
        <f>AL244*AN244</f>
        <v>0</v>
      </c>
    </row>
    <row r="245" spans="1:41" x14ac:dyDescent="0.25">
      <c r="A245" s="41" t="s">
        <v>374</v>
      </c>
      <c r="B245" s="34">
        <v>-1650</v>
      </c>
      <c r="C245" s="40" t="s">
        <v>238</v>
      </c>
      <c r="D245" s="35"/>
      <c r="E245" s="34">
        <f>B245*D245</f>
        <v>0</v>
      </c>
      <c r="G245" s="41" t="s">
        <v>374</v>
      </c>
      <c r="H245" s="34">
        <v>-876</v>
      </c>
      <c r="I245" s="40" t="s">
        <v>238</v>
      </c>
      <c r="J245" s="35"/>
      <c r="K245" s="34">
        <f>H245*J245</f>
        <v>0</v>
      </c>
      <c r="M245" s="41" t="s">
        <v>374</v>
      </c>
      <c r="N245" s="34">
        <v>-2428</v>
      </c>
      <c r="O245" s="40" t="s">
        <v>238</v>
      </c>
      <c r="P245" s="35"/>
      <c r="Q245" s="34">
        <f>N245*P245</f>
        <v>0</v>
      </c>
      <c r="S245" s="41" t="s">
        <v>411</v>
      </c>
      <c r="T245" s="34">
        <v>-1032</v>
      </c>
      <c r="U245" s="40" t="s">
        <v>238</v>
      </c>
      <c r="V245" s="35">
        <v>1.17</v>
      </c>
      <c r="W245" s="34">
        <f>T245*V245</f>
        <v>-1207.4399999999998</v>
      </c>
      <c r="Y245" s="41" t="s">
        <v>370</v>
      </c>
      <c r="Z245" s="34"/>
      <c r="AA245" s="40" t="s">
        <v>18</v>
      </c>
      <c r="AB245" s="34"/>
      <c r="AC245" s="34">
        <v>-350</v>
      </c>
      <c r="AE245" s="41" t="s">
        <v>419</v>
      </c>
      <c r="AF245" s="34">
        <v>-390</v>
      </c>
      <c r="AG245" s="40" t="s">
        <v>238</v>
      </c>
      <c r="AH245" s="35"/>
      <c r="AI245" s="34">
        <f>AF245*AH245</f>
        <v>0</v>
      </c>
      <c r="AK245" s="41" t="s">
        <v>374</v>
      </c>
      <c r="AL245" s="34">
        <v>-2500</v>
      </c>
      <c r="AM245" s="40" t="s">
        <v>238</v>
      </c>
      <c r="AN245" s="35"/>
      <c r="AO245" s="34">
        <f>AL245*AN245</f>
        <v>0</v>
      </c>
    </row>
    <row r="246" spans="1:41" x14ac:dyDescent="0.25">
      <c r="A246" s="41" t="s">
        <v>375</v>
      </c>
      <c r="B246" s="34">
        <v>-88</v>
      </c>
      <c r="C246" s="40" t="s">
        <v>18</v>
      </c>
      <c r="D246" s="35"/>
      <c r="E246" s="34">
        <f>B246*D246</f>
        <v>0</v>
      </c>
      <c r="G246" s="41" t="s">
        <v>375</v>
      </c>
      <c r="H246" s="34">
        <v>-88</v>
      </c>
      <c r="I246" s="40" t="s">
        <v>18</v>
      </c>
      <c r="J246" s="35"/>
      <c r="K246" s="34">
        <f>H246*J246</f>
        <v>0</v>
      </c>
      <c r="M246" s="41" t="s">
        <v>375</v>
      </c>
      <c r="N246" s="34">
        <v>-88</v>
      </c>
      <c r="O246" s="40" t="s">
        <v>18</v>
      </c>
      <c r="P246" s="35"/>
      <c r="Q246" s="34">
        <f>N246*P246</f>
        <v>0</v>
      </c>
      <c r="S246" s="41" t="s">
        <v>374</v>
      </c>
      <c r="T246" s="34">
        <v>-1511</v>
      </c>
      <c r="U246" s="40" t="s">
        <v>238</v>
      </c>
      <c r="V246" s="35">
        <v>1.27</v>
      </c>
      <c r="W246" s="34">
        <f>T246*V246</f>
        <v>-1918.97</v>
      </c>
      <c r="Y246" s="41" t="s">
        <v>372</v>
      </c>
      <c r="Z246" s="34">
        <v>-1618</v>
      </c>
      <c r="AA246" s="40" t="s">
        <v>238</v>
      </c>
      <c r="AB246" s="35"/>
      <c r="AC246" s="34">
        <f>Z246*AB246</f>
        <v>0</v>
      </c>
      <c r="AE246" s="41" t="s">
        <v>375</v>
      </c>
      <c r="AF246" s="34">
        <v>-80</v>
      </c>
      <c r="AG246" s="40" t="s">
        <v>18</v>
      </c>
      <c r="AH246" s="35"/>
      <c r="AI246" s="34">
        <f>AF246*AH246</f>
        <v>0</v>
      </c>
      <c r="AK246" s="41" t="s">
        <v>375</v>
      </c>
      <c r="AL246" s="34">
        <v>-100</v>
      </c>
      <c r="AM246" s="40" t="s">
        <v>18</v>
      </c>
      <c r="AN246" s="35"/>
      <c r="AO246" s="34">
        <f>AL246*AN246</f>
        <v>0</v>
      </c>
    </row>
    <row r="247" spans="1:41" x14ac:dyDescent="0.25">
      <c r="A247" s="38" t="s">
        <v>376</v>
      </c>
      <c r="B247" s="39"/>
      <c r="C247" s="40" t="s">
        <v>13</v>
      </c>
      <c r="D247" s="39"/>
      <c r="E247" s="39">
        <f>SUM(E239:E246)</f>
        <v>-350</v>
      </c>
      <c r="G247" s="38" t="s">
        <v>376</v>
      </c>
      <c r="H247" s="39"/>
      <c r="I247" s="40" t="s">
        <v>13</v>
      </c>
      <c r="J247" s="39"/>
      <c r="K247" s="39">
        <f>SUM(K239:K246)</f>
        <v>-350</v>
      </c>
      <c r="M247" s="38" t="s">
        <v>376</v>
      </c>
      <c r="N247" s="39"/>
      <c r="O247" s="40" t="s">
        <v>13</v>
      </c>
      <c r="P247" s="39"/>
      <c r="Q247" s="39">
        <f>SUM(Q239:Q246)</f>
        <v>-350</v>
      </c>
      <c r="S247" s="41" t="s">
        <v>375</v>
      </c>
      <c r="T247" s="34">
        <v>-88</v>
      </c>
      <c r="U247" s="40" t="s">
        <v>18</v>
      </c>
      <c r="V247" s="35">
        <v>0.45</v>
      </c>
      <c r="W247" s="34">
        <f>T247*V247</f>
        <v>-39.6</v>
      </c>
      <c r="Y247" s="41" t="s">
        <v>373</v>
      </c>
      <c r="Z247" s="34">
        <v>-662</v>
      </c>
      <c r="AA247" s="40" t="s">
        <v>238</v>
      </c>
      <c r="AB247" s="35"/>
      <c r="AC247" s="34">
        <f>Z247*AB247</f>
        <v>0</v>
      </c>
      <c r="AE247" s="38" t="s">
        <v>376</v>
      </c>
      <c r="AF247" s="39"/>
      <c r="AG247" s="40" t="s">
        <v>13</v>
      </c>
      <c r="AH247" s="39"/>
      <c r="AI247" s="39">
        <f>SUM(AI238:AI246)</f>
        <v>-200</v>
      </c>
      <c r="AK247" s="38" t="s">
        <v>376</v>
      </c>
      <c r="AL247" s="39"/>
      <c r="AM247" s="40" t="s">
        <v>13</v>
      </c>
      <c r="AN247" s="39"/>
      <c r="AO247" s="39">
        <f>SUM(AO238:AO246)</f>
        <v>-200</v>
      </c>
    </row>
    <row r="248" spans="1:41" x14ac:dyDescent="0.25">
      <c r="A248" s="41" t="s">
        <v>13</v>
      </c>
      <c r="B248" s="34"/>
      <c r="C248" s="40" t="s">
        <v>13</v>
      </c>
      <c r="D248" s="34"/>
      <c r="E248" s="34"/>
      <c r="G248" s="41" t="s">
        <v>13</v>
      </c>
      <c r="H248" s="34"/>
      <c r="I248" s="40" t="s">
        <v>13</v>
      </c>
      <c r="J248" s="34"/>
      <c r="K248" s="34"/>
      <c r="M248" s="41" t="s">
        <v>13</v>
      </c>
      <c r="N248" s="34"/>
      <c r="O248" s="40" t="s">
        <v>13</v>
      </c>
      <c r="P248" s="34"/>
      <c r="Q248" s="34"/>
      <c r="S248" s="38" t="s">
        <v>376</v>
      </c>
      <c r="T248" s="39"/>
      <c r="U248" s="40" t="s">
        <v>13</v>
      </c>
      <c r="V248" s="39"/>
      <c r="W248" s="39">
        <f>SUM(W240:W247)</f>
        <v>-10405.835000000001</v>
      </c>
      <c r="Y248" s="41" t="s">
        <v>374</v>
      </c>
      <c r="Z248" s="34">
        <v>-1151</v>
      </c>
      <c r="AA248" s="40" t="s">
        <v>238</v>
      </c>
      <c r="AB248" s="35"/>
      <c r="AC248" s="34">
        <f>Z248*AB248</f>
        <v>0</v>
      </c>
      <c r="AE248" s="41" t="s">
        <v>13</v>
      </c>
      <c r="AF248" s="34"/>
      <c r="AG248" s="40" t="s">
        <v>13</v>
      </c>
      <c r="AH248" s="34"/>
      <c r="AI248" s="34"/>
      <c r="AK248" s="41" t="s">
        <v>13</v>
      </c>
      <c r="AL248" s="34"/>
      <c r="AM248" s="40" t="s">
        <v>13</v>
      </c>
      <c r="AN248" s="34"/>
      <c r="AO248" s="34"/>
    </row>
    <row r="249" spans="1:41" x14ac:dyDescent="0.25">
      <c r="A249" s="41" t="s">
        <v>403</v>
      </c>
      <c r="B249" s="34"/>
      <c r="C249" s="40" t="s">
        <v>27</v>
      </c>
      <c r="D249" s="34"/>
      <c r="E249" s="34">
        <v>-54</v>
      </c>
      <c r="G249" s="41" t="s">
        <v>403</v>
      </c>
      <c r="H249" s="34"/>
      <c r="I249" s="40" t="s">
        <v>27</v>
      </c>
      <c r="J249" s="34"/>
      <c r="K249" s="34">
        <v>-54</v>
      </c>
      <c r="M249" s="41" t="s">
        <v>403</v>
      </c>
      <c r="N249" s="34"/>
      <c r="O249" s="40" t="s">
        <v>27</v>
      </c>
      <c r="P249" s="34"/>
      <c r="Q249" s="34">
        <v>-54</v>
      </c>
      <c r="S249" s="41" t="s">
        <v>13</v>
      </c>
      <c r="T249" s="34"/>
      <c r="U249" s="40" t="s">
        <v>13</v>
      </c>
      <c r="V249" s="34"/>
      <c r="W249" s="34"/>
      <c r="Y249" s="41" t="s">
        <v>375</v>
      </c>
      <c r="Z249" s="34">
        <v>-88</v>
      </c>
      <c r="AA249" s="40" t="s">
        <v>18</v>
      </c>
      <c r="AB249" s="35"/>
      <c r="AC249" s="34">
        <f>Z249*AB249</f>
        <v>0</v>
      </c>
      <c r="AE249" s="41" t="s">
        <v>403</v>
      </c>
      <c r="AF249" s="34"/>
      <c r="AG249" s="40" t="s">
        <v>27</v>
      </c>
      <c r="AH249" s="34"/>
      <c r="AI249" s="34">
        <v>-5</v>
      </c>
      <c r="AK249" s="41" t="s">
        <v>403</v>
      </c>
      <c r="AL249" s="34"/>
      <c r="AM249" s="40" t="s">
        <v>27</v>
      </c>
      <c r="AN249" s="34"/>
      <c r="AO249" s="34">
        <v>-5</v>
      </c>
    </row>
    <row r="250" spans="1:41" x14ac:dyDescent="0.25">
      <c r="A250" s="41" t="s">
        <v>378</v>
      </c>
      <c r="B250" s="34"/>
      <c r="C250" s="40" t="s">
        <v>27</v>
      </c>
      <c r="D250" s="34"/>
      <c r="E250" s="34">
        <v>-570</v>
      </c>
      <c r="G250" s="41" t="s">
        <v>378</v>
      </c>
      <c r="H250" s="34"/>
      <c r="I250" s="40" t="s">
        <v>27</v>
      </c>
      <c r="J250" s="34"/>
      <c r="K250" s="34">
        <v>-570</v>
      </c>
      <c r="M250" s="41" t="s">
        <v>378</v>
      </c>
      <c r="N250" s="34"/>
      <c r="O250" s="40" t="s">
        <v>27</v>
      </c>
      <c r="P250" s="34"/>
      <c r="Q250" s="34">
        <v>-570</v>
      </c>
      <c r="S250" s="41" t="s">
        <v>403</v>
      </c>
      <c r="T250" s="34"/>
      <c r="U250" s="40" t="s">
        <v>27</v>
      </c>
      <c r="V250" s="34"/>
      <c r="W250" s="34">
        <v>-54</v>
      </c>
      <c r="Y250" s="38" t="s">
        <v>376</v>
      </c>
      <c r="Z250" s="39"/>
      <c r="AA250" s="40" t="s">
        <v>13</v>
      </c>
      <c r="AB250" s="39"/>
      <c r="AC250" s="39">
        <f>SUM(AC241:AC249)</f>
        <v>-350</v>
      </c>
      <c r="AE250" s="41" t="s">
        <v>378</v>
      </c>
      <c r="AF250" s="34"/>
      <c r="AG250" s="40" t="s">
        <v>27</v>
      </c>
      <c r="AH250" s="34"/>
      <c r="AI250" s="34">
        <v>-575</v>
      </c>
      <c r="AK250" s="41" t="s">
        <v>378</v>
      </c>
      <c r="AL250" s="34"/>
      <c r="AM250" s="40" t="s">
        <v>27</v>
      </c>
      <c r="AN250" s="34"/>
      <c r="AO250" s="34">
        <v>-575</v>
      </c>
    </row>
    <row r="251" spans="1:41" x14ac:dyDescent="0.25">
      <c r="A251" s="41" t="s">
        <v>379</v>
      </c>
      <c r="B251" s="34"/>
      <c r="C251" s="40" t="s">
        <v>27</v>
      </c>
      <c r="D251" s="34"/>
      <c r="E251" s="34">
        <v>-313</v>
      </c>
      <c r="G251" s="41" t="s">
        <v>379</v>
      </c>
      <c r="H251" s="34"/>
      <c r="I251" s="40" t="s">
        <v>27</v>
      </c>
      <c r="J251" s="34"/>
      <c r="K251" s="34">
        <v>-313</v>
      </c>
      <c r="M251" s="41" t="s">
        <v>379</v>
      </c>
      <c r="N251" s="34"/>
      <c r="O251" s="40" t="s">
        <v>27</v>
      </c>
      <c r="P251" s="34"/>
      <c r="Q251" s="34">
        <v>-313</v>
      </c>
      <c r="S251" s="41" t="s">
        <v>378</v>
      </c>
      <c r="T251" s="34"/>
      <c r="U251" s="40" t="s">
        <v>27</v>
      </c>
      <c r="V251" s="34"/>
      <c r="W251" s="34">
        <v>-570</v>
      </c>
      <c r="Y251" s="41" t="s">
        <v>13</v>
      </c>
      <c r="Z251" s="34"/>
      <c r="AA251" s="40" t="s">
        <v>13</v>
      </c>
      <c r="AB251" s="34"/>
      <c r="AC251" s="34"/>
      <c r="AE251" s="41" t="s">
        <v>379</v>
      </c>
      <c r="AF251" s="34"/>
      <c r="AG251" s="40" t="s">
        <v>27</v>
      </c>
      <c r="AH251" s="34"/>
      <c r="AI251" s="34">
        <v>-300</v>
      </c>
      <c r="AK251" s="41" t="s">
        <v>379</v>
      </c>
      <c r="AL251" s="34"/>
      <c r="AM251" s="40" t="s">
        <v>27</v>
      </c>
      <c r="AN251" s="34"/>
      <c r="AO251" s="34">
        <v>-300</v>
      </c>
    </row>
    <row r="252" spans="1:41" x14ac:dyDescent="0.25">
      <c r="A252" s="41" t="s">
        <v>380</v>
      </c>
      <c r="B252" s="34"/>
      <c r="C252" s="40" t="s">
        <v>27</v>
      </c>
      <c r="D252" s="34"/>
      <c r="E252" s="34">
        <v>-225</v>
      </c>
      <c r="G252" s="41" t="s">
        <v>380</v>
      </c>
      <c r="H252" s="34"/>
      <c r="I252" s="40" t="s">
        <v>27</v>
      </c>
      <c r="J252" s="34"/>
      <c r="K252" s="34">
        <v>-225</v>
      </c>
      <c r="M252" s="41" t="s">
        <v>380</v>
      </c>
      <c r="N252" s="34"/>
      <c r="O252" s="40" t="s">
        <v>27</v>
      </c>
      <c r="P252" s="34"/>
      <c r="Q252" s="34">
        <v>-225</v>
      </c>
      <c r="S252" s="41" t="s">
        <v>379</v>
      </c>
      <c r="T252" s="34"/>
      <c r="U252" s="40" t="s">
        <v>27</v>
      </c>
      <c r="V252" s="34"/>
      <c r="W252" s="34">
        <v>-313</v>
      </c>
      <c r="Y252" s="41" t="s">
        <v>403</v>
      </c>
      <c r="Z252" s="34"/>
      <c r="AA252" s="40" t="s">
        <v>27</v>
      </c>
      <c r="AB252" s="34"/>
      <c r="AC252" s="34">
        <v>-54</v>
      </c>
      <c r="AE252" s="41" t="s">
        <v>380</v>
      </c>
      <c r="AF252" s="34"/>
      <c r="AG252" s="40" t="s">
        <v>27</v>
      </c>
      <c r="AH252" s="34"/>
      <c r="AI252" s="34">
        <v>-225</v>
      </c>
      <c r="AK252" s="41" t="s">
        <v>380</v>
      </c>
      <c r="AL252" s="34"/>
      <c r="AM252" s="40" t="s">
        <v>27</v>
      </c>
      <c r="AN252" s="34"/>
      <c r="AO252" s="34">
        <v>-225</v>
      </c>
    </row>
    <row r="253" spans="1:41" x14ac:dyDescent="0.25">
      <c r="A253" s="41" t="s">
        <v>381</v>
      </c>
      <c r="B253" s="34"/>
      <c r="C253" s="40" t="s">
        <v>27</v>
      </c>
      <c r="D253" s="34"/>
      <c r="E253" s="34">
        <v>-154</v>
      </c>
      <c r="G253" s="41" t="s">
        <v>381</v>
      </c>
      <c r="H253" s="34"/>
      <c r="I253" s="40" t="s">
        <v>27</v>
      </c>
      <c r="J253" s="34"/>
      <c r="K253" s="34">
        <v>-154</v>
      </c>
      <c r="M253" s="41" t="s">
        <v>381</v>
      </c>
      <c r="N253" s="34"/>
      <c r="O253" s="40" t="s">
        <v>27</v>
      </c>
      <c r="P253" s="34"/>
      <c r="Q253" s="34">
        <v>-154</v>
      </c>
      <c r="S253" s="41" t="s">
        <v>380</v>
      </c>
      <c r="T253" s="34"/>
      <c r="U253" s="40" t="s">
        <v>27</v>
      </c>
      <c r="V253" s="34"/>
      <c r="W253" s="34">
        <v>-225</v>
      </c>
      <c r="Y253" s="41" t="s">
        <v>378</v>
      </c>
      <c r="Z253" s="34"/>
      <c r="AA253" s="40" t="s">
        <v>27</v>
      </c>
      <c r="AB253" s="34"/>
      <c r="AC253" s="34">
        <v>-570</v>
      </c>
      <c r="AE253" s="41" t="s">
        <v>381</v>
      </c>
      <c r="AF253" s="34"/>
      <c r="AG253" s="40" t="s">
        <v>27</v>
      </c>
      <c r="AH253" s="34"/>
      <c r="AI253" s="34">
        <v>-170</v>
      </c>
      <c r="AK253" s="41" t="s">
        <v>381</v>
      </c>
      <c r="AL253" s="34"/>
      <c r="AM253" s="40" t="s">
        <v>27</v>
      </c>
      <c r="AN253" s="34"/>
      <c r="AO253" s="34">
        <v>-170</v>
      </c>
    </row>
    <row r="254" spans="1:41" x14ac:dyDescent="0.25">
      <c r="A254" s="41" t="s">
        <v>382</v>
      </c>
      <c r="B254" s="34"/>
      <c r="C254" s="40" t="s">
        <v>27</v>
      </c>
      <c r="D254" s="34"/>
      <c r="E254" s="34">
        <v>-110</v>
      </c>
      <c r="G254" s="41" t="s">
        <v>382</v>
      </c>
      <c r="H254" s="34"/>
      <c r="I254" s="40" t="s">
        <v>27</v>
      </c>
      <c r="J254" s="34"/>
      <c r="K254" s="34">
        <v>-110</v>
      </c>
      <c r="M254" s="41" t="s">
        <v>382</v>
      </c>
      <c r="N254" s="34"/>
      <c r="O254" s="40" t="s">
        <v>27</v>
      </c>
      <c r="P254" s="34"/>
      <c r="Q254" s="34">
        <v>-110</v>
      </c>
      <c r="S254" s="41" t="s">
        <v>381</v>
      </c>
      <c r="T254" s="34"/>
      <c r="U254" s="40" t="s">
        <v>27</v>
      </c>
      <c r="V254" s="34"/>
      <c r="W254" s="34">
        <v>-154</v>
      </c>
      <c r="Y254" s="41" t="s">
        <v>379</v>
      </c>
      <c r="Z254" s="34"/>
      <c r="AA254" s="40" t="s">
        <v>27</v>
      </c>
      <c r="AB254" s="34"/>
      <c r="AC254" s="34">
        <v>-313</v>
      </c>
      <c r="AE254" s="41" t="s">
        <v>382</v>
      </c>
      <c r="AF254" s="34"/>
      <c r="AG254" s="40" t="s">
        <v>27</v>
      </c>
      <c r="AH254" s="34"/>
      <c r="AI254" s="34">
        <v>-100</v>
      </c>
      <c r="AK254" s="41" t="s">
        <v>382</v>
      </c>
      <c r="AL254" s="34"/>
      <c r="AM254" s="40" t="s">
        <v>27</v>
      </c>
      <c r="AN254" s="34"/>
      <c r="AO254" s="34">
        <v>-100</v>
      </c>
    </row>
    <row r="255" spans="1:41" x14ac:dyDescent="0.25">
      <c r="A255" s="41" t="s">
        <v>383</v>
      </c>
      <c r="B255" s="34"/>
      <c r="C255" s="40" t="s">
        <v>18</v>
      </c>
      <c r="D255" s="34"/>
      <c r="E255" s="34">
        <v>-133</v>
      </c>
      <c r="G255" s="41" t="s">
        <v>383</v>
      </c>
      <c r="H255" s="34"/>
      <c r="I255" s="40" t="s">
        <v>18</v>
      </c>
      <c r="J255" s="34"/>
      <c r="K255" s="34">
        <v>-133</v>
      </c>
      <c r="M255" s="41" t="s">
        <v>383</v>
      </c>
      <c r="N255" s="34"/>
      <c r="O255" s="40" t="s">
        <v>18</v>
      </c>
      <c r="P255" s="34"/>
      <c r="Q255" s="34">
        <v>-133</v>
      </c>
      <c r="S255" s="41" t="s">
        <v>382</v>
      </c>
      <c r="T255" s="34"/>
      <c r="U255" s="40" t="s">
        <v>27</v>
      </c>
      <c r="V255" s="34"/>
      <c r="W255" s="34">
        <v>-110</v>
      </c>
      <c r="Y255" s="41" t="s">
        <v>380</v>
      </c>
      <c r="Z255" s="34"/>
      <c r="AA255" s="40" t="s">
        <v>27</v>
      </c>
      <c r="AB255" s="34"/>
      <c r="AC255" s="34">
        <v>-225</v>
      </c>
      <c r="AE255" s="41" t="s">
        <v>383</v>
      </c>
      <c r="AF255" s="34"/>
      <c r="AG255" s="40" t="s">
        <v>18</v>
      </c>
      <c r="AH255" s="34"/>
      <c r="AI255" s="34">
        <v>-110</v>
      </c>
      <c r="AK255" s="41" t="s">
        <v>383</v>
      </c>
      <c r="AL255" s="34"/>
      <c r="AM255" s="40" t="s">
        <v>18</v>
      </c>
      <c r="AN255" s="34"/>
      <c r="AO255" s="34">
        <v>-110</v>
      </c>
    </row>
    <row r="256" spans="1:41" x14ac:dyDescent="0.25">
      <c r="A256" s="41" t="s">
        <v>384</v>
      </c>
      <c r="B256" s="34"/>
      <c r="C256" s="40" t="s">
        <v>27</v>
      </c>
      <c r="D256" s="34"/>
      <c r="E256" s="34">
        <v>-170</v>
      </c>
      <c r="G256" s="41" t="s">
        <v>384</v>
      </c>
      <c r="H256" s="34"/>
      <c r="I256" s="40" t="s">
        <v>27</v>
      </c>
      <c r="J256" s="34"/>
      <c r="K256" s="34">
        <v>-170</v>
      </c>
      <c r="M256" s="41" t="s">
        <v>384</v>
      </c>
      <c r="N256" s="34"/>
      <c r="O256" s="40" t="s">
        <v>27</v>
      </c>
      <c r="P256" s="34"/>
      <c r="Q256" s="34">
        <v>-170</v>
      </c>
      <c r="S256" s="41" t="s">
        <v>383</v>
      </c>
      <c r="T256" s="34"/>
      <c r="U256" s="40" t="s">
        <v>18</v>
      </c>
      <c r="V256" s="34"/>
      <c r="W256" s="34">
        <v>-133</v>
      </c>
      <c r="Y256" s="41" t="s">
        <v>381</v>
      </c>
      <c r="Z256" s="34"/>
      <c r="AA256" s="40" t="s">
        <v>27</v>
      </c>
      <c r="AB256" s="34"/>
      <c r="AC256" s="34">
        <v>-154</v>
      </c>
      <c r="AE256" s="41" t="s">
        <v>384</v>
      </c>
      <c r="AF256" s="34"/>
      <c r="AG256" s="40" t="s">
        <v>27</v>
      </c>
      <c r="AH256" s="34"/>
      <c r="AI256" s="34">
        <v>-170</v>
      </c>
      <c r="AK256" s="41" t="s">
        <v>384</v>
      </c>
      <c r="AL256" s="34"/>
      <c r="AM256" s="40" t="s">
        <v>27</v>
      </c>
      <c r="AN256" s="34"/>
      <c r="AO256" s="34">
        <v>-170</v>
      </c>
    </row>
    <row r="257" spans="1:41" x14ac:dyDescent="0.25">
      <c r="A257" s="38" t="s">
        <v>385</v>
      </c>
      <c r="B257" s="39"/>
      <c r="C257" s="40" t="s">
        <v>13</v>
      </c>
      <c r="D257" s="39"/>
      <c r="E257" s="39">
        <f>SUM(E249:E256)</f>
        <v>-1729</v>
      </c>
      <c r="G257" s="38" t="s">
        <v>385</v>
      </c>
      <c r="H257" s="39"/>
      <c r="I257" s="40" t="s">
        <v>13</v>
      </c>
      <c r="J257" s="39"/>
      <c r="K257" s="39">
        <f>SUM(K249:K256)</f>
        <v>-1729</v>
      </c>
      <c r="M257" s="38" t="s">
        <v>385</v>
      </c>
      <c r="N257" s="39"/>
      <c r="O257" s="40" t="s">
        <v>13</v>
      </c>
      <c r="P257" s="39"/>
      <c r="Q257" s="39">
        <f>SUM(Q249:Q256)</f>
        <v>-1729</v>
      </c>
      <c r="S257" s="41" t="s">
        <v>384</v>
      </c>
      <c r="T257" s="34"/>
      <c r="U257" s="40" t="s">
        <v>27</v>
      </c>
      <c r="V257" s="34"/>
      <c r="W257" s="34">
        <v>-170</v>
      </c>
      <c r="Y257" s="41" t="s">
        <v>382</v>
      </c>
      <c r="Z257" s="34"/>
      <c r="AA257" s="40" t="s">
        <v>27</v>
      </c>
      <c r="AB257" s="34"/>
      <c r="AC257" s="34">
        <v>-110</v>
      </c>
      <c r="AE257" s="38" t="s">
        <v>385</v>
      </c>
      <c r="AF257" s="39"/>
      <c r="AG257" s="40" t="s">
        <v>13</v>
      </c>
      <c r="AH257" s="39"/>
      <c r="AI257" s="39">
        <f>SUM(AI249:AI256)</f>
        <v>-1655</v>
      </c>
      <c r="AK257" s="38" t="s">
        <v>385</v>
      </c>
      <c r="AL257" s="39"/>
      <c r="AM257" s="40" t="s">
        <v>13</v>
      </c>
      <c r="AN257" s="39"/>
      <c r="AO257" s="39">
        <f>SUM(AO249:AO256)</f>
        <v>-1655</v>
      </c>
    </row>
    <row r="258" spans="1:41" x14ac:dyDescent="0.25">
      <c r="A258" s="38" t="s">
        <v>31</v>
      </c>
      <c r="B258" s="39"/>
      <c r="C258" s="40" t="s">
        <v>13</v>
      </c>
      <c r="D258" s="39"/>
      <c r="E258" s="39">
        <f>SUM(E247,E257)</f>
        <v>-2079</v>
      </c>
      <c r="G258" s="38" t="s">
        <v>31</v>
      </c>
      <c r="H258" s="39"/>
      <c r="I258" s="40" t="s">
        <v>13</v>
      </c>
      <c r="J258" s="39"/>
      <c r="K258" s="39">
        <f>SUM(K247,K257)</f>
        <v>-2079</v>
      </c>
      <c r="M258" s="38" t="s">
        <v>31</v>
      </c>
      <c r="N258" s="39"/>
      <c r="O258" s="40" t="s">
        <v>13</v>
      </c>
      <c r="P258" s="39"/>
      <c r="Q258" s="39">
        <f>SUM(Q247,Q257)</f>
        <v>-2079</v>
      </c>
      <c r="S258" s="38" t="s">
        <v>385</v>
      </c>
      <c r="T258" s="39"/>
      <c r="U258" s="40" t="s">
        <v>13</v>
      </c>
      <c r="V258" s="39"/>
      <c r="W258" s="39">
        <f>SUM(W250:W257)</f>
        <v>-1729</v>
      </c>
      <c r="Y258" s="41" t="s">
        <v>383</v>
      </c>
      <c r="Z258" s="34"/>
      <c r="AA258" s="40" t="s">
        <v>18</v>
      </c>
      <c r="AB258" s="34"/>
      <c r="AC258" s="34">
        <v>-133</v>
      </c>
      <c r="AE258" s="38" t="s">
        <v>31</v>
      </c>
      <c r="AF258" s="39"/>
      <c r="AG258" s="40" t="s">
        <v>13</v>
      </c>
      <c r="AH258" s="39"/>
      <c r="AI258" s="39">
        <f>SUM(AI247,AI257)</f>
        <v>-1855</v>
      </c>
      <c r="AK258" s="38" t="s">
        <v>31</v>
      </c>
      <c r="AL258" s="39"/>
      <c r="AM258" s="40" t="s">
        <v>13</v>
      </c>
      <c r="AN258" s="39"/>
      <c r="AO258" s="39">
        <f>SUM(AO247,AO257)</f>
        <v>-1855</v>
      </c>
    </row>
    <row r="259" spans="1:41" x14ac:dyDescent="0.25">
      <c r="A259" s="38" t="s">
        <v>386</v>
      </c>
      <c r="B259" s="39"/>
      <c r="C259" s="40" t="s">
        <v>13</v>
      </c>
      <c r="D259" s="39"/>
      <c r="E259" s="39">
        <f>SUM(E236,E258)</f>
        <v>-2079</v>
      </c>
      <c r="G259" s="38" t="s">
        <v>386</v>
      </c>
      <c r="H259" s="39"/>
      <c r="I259" s="40" t="s">
        <v>13</v>
      </c>
      <c r="J259" s="39"/>
      <c r="K259" s="39">
        <f>SUM(K236,K258)</f>
        <v>-2079</v>
      </c>
      <c r="M259" s="38" t="s">
        <v>386</v>
      </c>
      <c r="N259" s="39"/>
      <c r="O259" s="40" t="s">
        <v>13</v>
      </c>
      <c r="P259" s="39"/>
      <c r="Q259" s="39">
        <f>SUM(Q236,Q258)</f>
        <v>-2079</v>
      </c>
      <c r="S259" s="38" t="s">
        <v>31</v>
      </c>
      <c r="T259" s="39"/>
      <c r="U259" s="40" t="s">
        <v>13</v>
      </c>
      <c r="V259" s="39"/>
      <c r="W259" s="39">
        <f>SUM(W248,W258)</f>
        <v>-12134.835000000001</v>
      </c>
      <c r="Y259" s="41" t="s">
        <v>384</v>
      </c>
      <c r="Z259" s="34"/>
      <c r="AA259" s="40" t="s">
        <v>27</v>
      </c>
      <c r="AB259" s="34"/>
      <c r="AC259" s="34">
        <v>-170</v>
      </c>
      <c r="AE259" s="38" t="s">
        <v>386</v>
      </c>
      <c r="AF259" s="39"/>
      <c r="AG259" s="40" t="s">
        <v>13</v>
      </c>
      <c r="AH259" s="39"/>
      <c r="AI259" s="39">
        <f>SUM(AI235,AI258)</f>
        <v>-1855</v>
      </c>
      <c r="AK259" s="38" t="s">
        <v>386</v>
      </c>
      <c r="AL259" s="39"/>
      <c r="AM259" s="40" t="s">
        <v>13</v>
      </c>
      <c r="AN259" s="39"/>
      <c r="AO259" s="39">
        <f>SUM(AO235,AO258)</f>
        <v>-1855</v>
      </c>
    </row>
    <row r="260" spans="1:41" x14ac:dyDescent="0.25">
      <c r="S260" s="38" t="s">
        <v>386</v>
      </c>
      <c r="T260" s="39"/>
      <c r="U260" s="40" t="s">
        <v>13</v>
      </c>
      <c r="V260" s="39"/>
      <c r="W260" s="39">
        <f>SUM(W237,W259)</f>
        <v>12132.682137499994</v>
      </c>
      <c r="Y260" s="38" t="s">
        <v>385</v>
      </c>
      <c r="Z260" s="39"/>
      <c r="AA260" s="40" t="s">
        <v>13</v>
      </c>
      <c r="AB260" s="39"/>
      <c r="AC260" s="39">
        <f>SUM(AC252:AC259)</f>
        <v>-1729</v>
      </c>
    </row>
    <row r="261" spans="1:41" x14ac:dyDescent="0.25">
      <c r="A261" s="33" t="s">
        <v>397</v>
      </c>
      <c r="G261" s="33" t="s">
        <v>397</v>
      </c>
      <c r="M261" s="33" t="s">
        <v>397</v>
      </c>
      <c r="Y261" s="38" t="s">
        <v>31</v>
      </c>
      <c r="Z261" s="39"/>
      <c r="AA261" s="40" t="s">
        <v>13</v>
      </c>
      <c r="AB261" s="39"/>
      <c r="AC261" s="39">
        <f>SUM(AC250,AC260)</f>
        <v>-2079</v>
      </c>
    </row>
    <row r="262" spans="1:41" x14ac:dyDescent="0.25">
      <c r="A262" s="33" t="s">
        <v>388</v>
      </c>
      <c r="G262" s="33" t="s">
        <v>406</v>
      </c>
      <c r="M262" s="33" t="s">
        <v>409</v>
      </c>
      <c r="S262" s="33" t="s">
        <v>397</v>
      </c>
      <c r="Y262" s="38" t="s">
        <v>386</v>
      </c>
      <c r="Z262" s="39"/>
      <c r="AA262" s="40" t="s">
        <v>13</v>
      </c>
      <c r="AB262" s="39"/>
      <c r="AC262" s="39">
        <f>SUM(AC238,AC261)</f>
        <v>-2079</v>
      </c>
    </row>
    <row r="263" spans="1:41" x14ac:dyDescent="0.25">
      <c r="A263" s="33" t="s">
        <v>389</v>
      </c>
      <c r="G263" s="33" t="s">
        <v>389</v>
      </c>
      <c r="M263" s="33" t="s">
        <v>389</v>
      </c>
      <c r="S263" s="33" t="s">
        <v>389</v>
      </c>
      <c r="AE263" s="33" t="s">
        <v>48</v>
      </c>
      <c r="AK263" s="33" t="s">
        <v>48</v>
      </c>
    </row>
    <row r="264" spans="1:41" x14ac:dyDescent="0.25">
      <c r="A264" s="33" t="s">
        <v>390</v>
      </c>
      <c r="G264" s="33" t="s">
        <v>390</v>
      </c>
      <c r="M264" s="33" t="s">
        <v>390</v>
      </c>
      <c r="S264" s="33" t="s">
        <v>390</v>
      </c>
      <c r="Y264" s="33" t="s">
        <v>387</v>
      </c>
    </row>
    <row r="265" spans="1:41" x14ac:dyDescent="0.25">
      <c r="S265" s="33" t="s">
        <v>413</v>
      </c>
      <c r="Y265" s="33" t="s">
        <v>389</v>
      </c>
      <c r="AE265" s="33" t="s">
        <v>120</v>
      </c>
      <c r="AK265" s="33" t="s">
        <v>120</v>
      </c>
    </row>
    <row r="266" spans="1:41" x14ac:dyDescent="0.25">
      <c r="A266" s="33" t="s">
        <v>48</v>
      </c>
      <c r="G266" s="33" t="s">
        <v>48</v>
      </c>
      <c r="M266" s="33" t="s">
        <v>48</v>
      </c>
      <c r="Y266" s="33" t="s">
        <v>390</v>
      </c>
      <c r="AE266" s="33" t="s">
        <v>121</v>
      </c>
      <c r="AK266" s="33" t="s">
        <v>121</v>
      </c>
    </row>
    <row r="267" spans="1:41" x14ac:dyDescent="0.25">
      <c r="S267" s="33" t="s">
        <v>48</v>
      </c>
      <c r="Y267" s="33" t="s">
        <v>415</v>
      </c>
    </row>
    <row r="268" spans="1:41" x14ac:dyDescent="0.25">
      <c r="A268" s="33" t="s">
        <v>120</v>
      </c>
      <c r="G268" s="33" t="s">
        <v>120</v>
      </c>
      <c r="M268" s="33" t="s">
        <v>120</v>
      </c>
      <c r="AE268" s="33" t="s">
        <v>122</v>
      </c>
      <c r="AK268" s="33" t="s">
        <v>122</v>
      </c>
    </row>
    <row r="269" spans="1:41" x14ac:dyDescent="0.25">
      <c r="A269" s="33" t="s">
        <v>121</v>
      </c>
      <c r="G269" s="33" t="s">
        <v>121</v>
      </c>
      <c r="M269" s="33" t="s">
        <v>121</v>
      </c>
      <c r="S269" s="33" t="s">
        <v>120</v>
      </c>
      <c r="Y269" s="33" t="s">
        <v>48</v>
      </c>
      <c r="AE269" s="33" t="s">
        <v>123</v>
      </c>
      <c r="AK269" s="33" t="s">
        <v>123</v>
      </c>
    </row>
    <row r="270" spans="1:41" x14ac:dyDescent="0.25">
      <c r="S270" s="33" t="s">
        <v>121</v>
      </c>
    </row>
    <row r="271" spans="1:41" x14ac:dyDescent="0.25">
      <c r="A271" s="33" t="s">
        <v>122</v>
      </c>
      <c r="G271" s="33" t="s">
        <v>122</v>
      </c>
      <c r="M271" s="33" t="s">
        <v>122</v>
      </c>
      <c r="Y271" s="33" t="s">
        <v>120</v>
      </c>
    </row>
    <row r="272" spans="1:41" x14ac:dyDescent="0.25">
      <c r="A272" s="33" t="s">
        <v>123</v>
      </c>
      <c r="G272" s="33" t="s">
        <v>123</v>
      </c>
      <c r="M272" s="33" t="s">
        <v>123</v>
      </c>
      <c r="S272" s="33" t="s">
        <v>122</v>
      </c>
      <c r="Y272" s="33" t="s">
        <v>121</v>
      </c>
    </row>
    <row r="273" spans="19:25" x14ac:dyDescent="0.25">
      <c r="S273" s="33" t="s">
        <v>123</v>
      </c>
    </row>
    <row r="274" spans="19:25" x14ac:dyDescent="0.25">
      <c r="Y274" s="33" t="s">
        <v>122</v>
      </c>
    </row>
    <row r="275" spans="19:25" x14ac:dyDescent="0.25">
      <c r="Y275" s="33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4"/>
  <sheetViews>
    <sheetView workbookViewId="0">
      <selection activeCell="BF57" sqref="BF57:BF62"/>
    </sheetView>
  </sheetViews>
  <sheetFormatPr defaultRowHeight="15" x14ac:dyDescent="0.25"/>
  <cols>
    <col min="1" max="1" width="30" style="32" customWidth="1"/>
    <col min="2" max="4" width="9.140625" style="32"/>
    <col min="5" max="5" width="11" style="32" customWidth="1"/>
    <col min="7" max="7" width="30" style="32" customWidth="1"/>
    <col min="8" max="10" width="9.140625" style="32"/>
    <col min="11" max="11" width="11" style="32" customWidth="1"/>
    <col min="13" max="13" width="30" style="32" customWidth="1"/>
    <col min="14" max="16" width="9.140625" style="32"/>
    <col min="17" max="17" width="11" style="32" customWidth="1"/>
    <col min="19" max="19" width="30" style="32" customWidth="1"/>
    <col min="20" max="22" width="9.140625" style="32"/>
    <col min="23" max="23" width="11" style="32" customWidth="1"/>
    <col min="25" max="25" width="30" style="32" customWidth="1"/>
    <col min="26" max="28" width="9.140625" style="32"/>
    <col min="29" max="29" width="11" style="32" customWidth="1"/>
    <col min="31" max="31" width="30" style="32" customWidth="1"/>
    <col min="32" max="34" width="9.140625" style="32"/>
    <col min="35" max="35" width="11" style="32" customWidth="1"/>
    <col min="37" max="37" width="30" style="32" customWidth="1"/>
    <col min="38" max="40" width="9.140625" style="32"/>
    <col min="41" max="41" width="11" style="32" customWidth="1"/>
    <col min="43" max="43" width="30" style="32" customWidth="1"/>
    <col min="44" max="46" width="9.140625" style="32"/>
    <col min="47" max="47" width="11" style="32" customWidth="1"/>
    <col min="49" max="49" width="30" style="32" customWidth="1"/>
    <col min="50" max="52" width="9.140625" style="32"/>
    <col min="53" max="53" width="11" style="32" customWidth="1"/>
    <col min="55" max="55" width="30" style="32" customWidth="1"/>
    <col min="56" max="58" width="9.140625" style="32"/>
    <col min="59" max="59" width="11" style="32" customWidth="1"/>
  </cols>
  <sheetData>
    <row r="1" spans="1:59" s="32" customFormat="1" x14ac:dyDescent="0.25">
      <c r="A1" s="19" t="s">
        <v>1</v>
      </c>
      <c r="B1" s="19" t="s">
        <v>427</v>
      </c>
      <c r="G1" s="19" t="s">
        <v>1</v>
      </c>
      <c r="H1" s="19" t="s">
        <v>427</v>
      </c>
      <c r="M1" s="19" t="s">
        <v>1</v>
      </c>
      <c r="N1" s="19" t="s">
        <v>427</v>
      </c>
      <c r="S1" s="19" t="s">
        <v>1</v>
      </c>
      <c r="T1" s="19" t="s">
        <v>427</v>
      </c>
      <c r="Y1" s="19" t="s">
        <v>1</v>
      </c>
      <c r="Z1" s="19" t="s">
        <v>427</v>
      </c>
      <c r="AE1" s="19" t="s">
        <v>1</v>
      </c>
      <c r="AF1" s="19" t="s">
        <v>427</v>
      </c>
      <c r="AK1" s="19" t="s">
        <v>1</v>
      </c>
      <c r="AL1" s="19" t="s">
        <v>427</v>
      </c>
      <c r="AQ1" s="19" t="s">
        <v>1</v>
      </c>
      <c r="AR1" s="19" t="s">
        <v>427</v>
      </c>
      <c r="AW1" s="19" t="s">
        <v>1</v>
      </c>
      <c r="AX1" s="19" t="s">
        <v>427</v>
      </c>
      <c r="BC1" s="19" t="s">
        <v>1</v>
      </c>
      <c r="BD1" s="19" t="s">
        <v>427</v>
      </c>
    </row>
    <row r="2" spans="1:59" s="32" customFormat="1" x14ac:dyDescent="0.25">
      <c r="A2" s="19" t="s">
        <v>5</v>
      </c>
      <c r="B2" s="19" t="s">
        <v>6</v>
      </c>
      <c r="G2" s="19" t="s">
        <v>5</v>
      </c>
      <c r="H2" s="19" t="s">
        <v>6</v>
      </c>
      <c r="M2" s="19" t="s">
        <v>5</v>
      </c>
      <c r="N2" s="19" t="s">
        <v>6</v>
      </c>
      <c r="S2" s="19" t="s">
        <v>5</v>
      </c>
      <c r="T2" s="19" t="s">
        <v>6</v>
      </c>
      <c r="Y2" s="19" t="s">
        <v>5</v>
      </c>
      <c r="Z2" s="19" t="s">
        <v>6</v>
      </c>
      <c r="AE2" s="19" t="s">
        <v>5</v>
      </c>
      <c r="AF2" s="19" t="s">
        <v>169</v>
      </c>
      <c r="AK2" s="19" t="s">
        <v>5</v>
      </c>
      <c r="AL2" s="19" t="s">
        <v>169</v>
      </c>
      <c r="AQ2" s="19" t="s">
        <v>5</v>
      </c>
      <c r="AR2" s="19" t="s">
        <v>169</v>
      </c>
      <c r="AW2" s="19" t="s">
        <v>5</v>
      </c>
      <c r="AX2" s="19" t="s">
        <v>169</v>
      </c>
      <c r="BC2" s="19" t="s">
        <v>5</v>
      </c>
      <c r="BD2" s="19" t="s">
        <v>169</v>
      </c>
    </row>
    <row r="3" spans="1:59" s="32" customFormat="1" x14ac:dyDescent="0.25">
      <c r="A3" s="19" t="s">
        <v>341</v>
      </c>
      <c r="B3" s="19" t="s">
        <v>342</v>
      </c>
      <c r="G3" s="19" t="s">
        <v>341</v>
      </c>
      <c r="H3" s="19" t="s">
        <v>405</v>
      </c>
      <c r="M3" s="19" t="s">
        <v>341</v>
      </c>
      <c r="N3" s="19" t="s">
        <v>407</v>
      </c>
      <c r="S3" s="19" t="s">
        <v>341</v>
      </c>
      <c r="T3" s="19" t="s">
        <v>410</v>
      </c>
      <c r="Y3" s="19" t="s">
        <v>341</v>
      </c>
      <c r="Z3" s="19" t="s">
        <v>414</v>
      </c>
      <c r="AE3" s="19" t="s">
        <v>341</v>
      </c>
      <c r="AF3" s="19" t="s">
        <v>342</v>
      </c>
      <c r="AK3" s="19" t="s">
        <v>341</v>
      </c>
      <c r="AL3" s="19" t="s">
        <v>405</v>
      </c>
      <c r="AQ3" s="19" t="s">
        <v>341</v>
      </c>
      <c r="AR3" s="19" t="s">
        <v>405</v>
      </c>
      <c r="AW3" s="19" t="s">
        <v>341</v>
      </c>
      <c r="AX3" s="19" t="s">
        <v>410</v>
      </c>
      <c r="BC3" s="19" t="s">
        <v>341</v>
      </c>
      <c r="BD3" s="19" t="s">
        <v>414</v>
      </c>
    </row>
    <row r="4" spans="1:59" s="32" customFormat="1" x14ac:dyDescent="0.25"/>
    <row r="5" spans="1:59" x14ac:dyDescent="0.25">
      <c r="A5" s="32" t="s">
        <v>426</v>
      </c>
      <c r="G5" s="32" t="s">
        <v>426</v>
      </c>
      <c r="M5" s="32" t="s">
        <v>426</v>
      </c>
      <c r="S5" s="32" t="s">
        <v>426</v>
      </c>
      <c r="Y5" s="32" t="s">
        <v>426</v>
      </c>
      <c r="AE5" s="32" t="s">
        <v>426</v>
      </c>
      <c r="AK5" s="32" t="s">
        <v>426</v>
      </c>
      <c r="AQ5" s="32" t="s">
        <v>426</v>
      </c>
      <c r="AW5" s="32" t="s">
        <v>426</v>
      </c>
      <c r="BC5" s="32" t="s">
        <v>426</v>
      </c>
    </row>
    <row r="6" spans="1:59" x14ac:dyDescent="0.25">
      <c r="A6" s="33" t="s">
        <v>1</v>
      </c>
      <c r="B6" s="33" t="s">
        <v>427</v>
      </c>
      <c r="G6" s="33" t="s">
        <v>1</v>
      </c>
      <c r="H6" s="33" t="s">
        <v>427</v>
      </c>
      <c r="M6" s="33" t="s">
        <v>1</v>
      </c>
      <c r="N6" s="33" t="s">
        <v>427</v>
      </c>
      <c r="S6" s="33" t="s">
        <v>1</v>
      </c>
      <c r="T6" s="33" t="s">
        <v>427</v>
      </c>
      <c r="Y6" s="33" t="s">
        <v>1</v>
      </c>
      <c r="Z6" s="33" t="s">
        <v>427</v>
      </c>
      <c r="AE6" s="33" t="s">
        <v>1</v>
      </c>
      <c r="AF6" s="33" t="s">
        <v>427</v>
      </c>
      <c r="AK6" s="33" t="s">
        <v>1</v>
      </c>
      <c r="AL6" s="33" t="s">
        <v>427</v>
      </c>
      <c r="AQ6" s="33" t="s">
        <v>1</v>
      </c>
      <c r="AR6" s="33" t="s">
        <v>427</v>
      </c>
      <c r="AW6" s="33" t="s">
        <v>1</v>
      </c>
      <c r="AX6" s="33" t="s">
        <v>427</v>
      </c>
      <c r="BC6" s="33" t="s">
        <v>1</v>
      </c>
      <c r="BD6" s="33" t="s">
        <v>427</v>
      </c>
    </row>
    <row r="7" spans="1:59" x14ac:dyDescent="0.25">
      <c r="A7" s="33" t="s">
        <v>3</v>
      </c>
      <c r="B7" s="33" t="s">
        <v>4</v>
      </c>
      <c r="G7" s="33" t="s">
        <v>3</v>
      </c>
      <c r="H7" s="33" t="s">
        <v>4</v>
      </c>
      <c r="M7" s="33" t="s">
        <v>3</v>
      </c>
      <c r="N7" s="33" t="s">
        <v>4</v>
      </c>
      <c r="S7" s="33" t="s">
        <v>3</v>
      </c>
      <c r="T7" s="33" t="s">
        <v>4</v>
      </c>
      <c r="Y7" s="33" t="s">
        <v>3</v>
      </c>
      <c r="Z7" s="33" t="s">
        <v>4</v>
      </c>
      <c r="AE7" s="33" t="s">
        <v>3</v>
      </c>
      <c r="AF7" s="33" t="s">
        <v>4</v>
      </c>
      <c r="AK7" s="33" t="s">
        <v>3</v>
      </c>
      <c r="AL7" s="33" t="s">
        <v>4</v>
      </c>
      <c r="AQ7" s="33" t="s">
        <v>3</v>
      </c>
      <c r="AR7" s="33" t="s">
        <v>4</v>
      </c>
      <c r="AW7" s="33" t="s">
        <v>3</v>
      </c>
      <c r="AX7" s="33" t="s">
        <v>4</v>
      </c>
      <c r="BC7" s="33" t="s">
        <v>3</v>
      </c>
      <c r="BD7" s="33" t="s">
        <v>4</v>
      </c>
    </row>
    <row r="8" spans="1:59" x14ac:dyDescent="0.25">
      <c r="A8" s="33" t="s">
        <v>5</v>
      </c>
      <c r="B8" s="33" t="s">
        <v>6</v>
      </c>
      <c r="G8" s="33" t="s">
        <v>5</v>
      </c>
      <c r="H8" s="33" t="s">
        <v>6</v>
      </c>
      <c r="M8" s="33" t="s">
        <v>5</v>
      </c>
      <c r="N8" s="33" t="s">
        <v>6</v>
      </c>
      <c r="S8" s="33" t="s">
        <v>5</v>
      </c>
      <c r="T8" s="33" t="s">
        <v>6</v>
      </c>
      <c r="Y8" s="33" t="s">
        <v>5</v>
      </c>
      <c r="Z8" s="33" t="s">
        <v>6</v>
      </c>
      <c r="AE8" s="33" t="s">
        <v>5</v>
      </c>
      <c r="AF8" s="33" t="s">
        <v>169</v>
      </c>
      <c r="AK8" s="33" t="s">
        <v>5</v>
      </c>
      <c r="AL8" s="33" t="s">
        <v>169</v>
      </c>
      <c r="AQ8" s="33" t="s">
        <v>5</v>
      </c>
      <c r="AR8" s="33" t="s">
        <v>169</v>
      </c>
      <c r="AW8" s="33" t="s">
        <v>5</v>
      </c>
      <c r="AX8" s="33" t="s">
        <v>169</v>
      </c>
      <c r="BC8" s="33" t="s">
        <v>5</v>
      </c>
      <c r="BD8" s="33" t="s">
        <v>169</v>
      </c>
    </row>
    <row r="9" spans="1:59" x14ac:dyDescent="0.25">
      <c r="A9" s="33" t="s">
        <v>341</v>
      </c>
      <c r="B9" s="33" t="s">
        <v>342</v>
      </c>
      <c r="G9" s="33" t="s">
        <v>341</v>
      </c>
      <c r="H9" s="33" t="s">
        <v>405</v>
      </c>
      <c r="M9" s="33" t="s">
        <v>341</v>
      </c>
      <c r="N9" s="33" t="s">
        <v>407</v>
      </c>
      <c r="S9" s="33" t="s">
        <v>341</v>
      </c>
      <c r="T9" s="33" t="s">
        <v>410</v>
      </c>
      <c r="Y9" s="33" t="s">
        <v>341</v>
      </c>
      <c r="Z9" s="33" t="s">
        <v>414</v>
      </c>
      <c r="AE9" s="33" t="s">
        <v>341</v>
      </c>
      <c r="AF9" s="33" t="s">
        <v>342</v>
      </c>
      <c r="AK9" s="33" t="s">
        <v>341</v>
      </c>
      <c r="AL9" s="33" t="s">
        <v>405</v>
      </c>
      <c r="AQ9" s="33" t="s">
        <v>341</v>
      </c>
      <c r="AR9" s="33" t="s">
        <v>405</v>
      </c>
      <c r="AW9" s="33" t="s">
        <v>341</v>
      </c>
      <c r="AX9" s="33" t="s">
        <v>410</v>
      </c>
      <c r="BC9" s="33" t="s">
        <v>341</v>
      </c>
      <c r="BD9" s="33" t="s">
        <v>414</v>
      </c>
    </row>
    <row r="11" spans="1:59" x14ac:dyDescent="0.25">
      <c r="A11" s="36" t="s">
        <v>11</v>
      </c>
      <c r="B11" s="37" t="s">
        <v>12</v>
      </c>
      <c r="C11" s="37" t="s">
        <v>13</v>
      </c>
      <c r="D11" s="37" t="s">
        <v>14</v>
      </c>
      <c r="E11" s="37" t="s">
        <v>15</v>
      </c>
      <c r="G11" s="36" t="s">
        <v>11</v>
      </c>
      <c r="H11" s="37" t="s">
        <v>12</v>
      </c>
      <c r="I11" s="37" t="s">
        <v>13</v>
      </c>
      <c r="J11" s="37" t="s">
        <v>14</v>
      </c>
      <c r="K11" s="37" t="s">
        <v>15</v>
      </c>
      <c r="M11" s="36" t="s">
        <v>11</v>
      </c>
      <c r="N11" s="37" t="s">
        <v>12</v>
      </c>
      <c r="O11" s="37" t="s">
        <v>13</v>
      </c>
      <c r="P11" s="37" t="s">
        <v>14</v>
      </c>
      <c r="Q11" s="37" t="s">
        <v>15</v>
      </c>
      <c r="S11" s="36" t="s">
        <v>11</v>
      </c>
      <c r="T11" s="37" t="s">
        <v>12</v>
      </c>
      <c r="U11" s="37" t="s">
        <v>13</v>
      </c>
      <c r="V11" s="37" t="s">
        <v>14</v>
      </c>
      <c r="W11" s="37" t="s">
        <v>15</v>
      </c>
      <c r="Y11" s="36" t="s">
        <v>11</v>
      </c>
      <c r="Z11" s="37" t="s">
        <v>12</v>
      </c>
      <c r="AA11" s="37" t="s">
        <v>13</v>
      </c>
      <c r="AB11" s="37"/>
      <c r="AC11" s="37" t="s">
        <v>15</v>
      </c>
      <c r="AE11" s="36" t="s">
        <v>11</v>
      </c>
      <c r="AF11" s="37" t="s">
        <v>12</v>
      </c>
      <c r="AG11" s="37" t="s">
        <v>13</v>
      </c>
      <c r="AH11" s="37"/>
      <c r="AI11" s="37" t="s">
        <v>15</v>
      </c>
      <c r="AK11" s="36" t="s">
        <v>11</v>
      </c>
      <c r="AL11" s="37" t="s">
        <v>12</v>
      </c>
      <c r="AM11" s="37" t="s">
        <v>13</v>
      </c>
      <c r="AN11" s="37"/>
      <c r="AO11" s="37" t="s">
        <v>15</v>
      </c>
      <c r="AQ11" s="36" t="s">
        <v>11</v>
      </c>
      <c r="AR11" s="37" t="s">
        <v>12</v>
      </c>
      <c r="AS11" s="37" t="s">
        <v>13</v>
      </c>
      <c r="AT11" s="37" t="s">
        <v>14</v>
      </c>
      <c r="AU11" s="37" t="s">
        <v>15</v>
      </c>
      <c r="AW11" s="36" t="s">
        <v>11</v>
      </c>
      <c r="AX11" s="37" t="s">
        <v>12</v>
      </c>
      <c r="AY11" s="37" t="s">
        <v>13</v>
      </c>
      <c r="AZ11" s="37" t="s">
        <v>14</v>
      </c>
      <c r="BA11" s="37" t="s">
        <v>15</v>
      </c>
      <c r="BC11" s="36" t="s">
        <v>11</v>
      </c>
      <c r="BD11" s="37" t="s">
        <v>12</v>
      </c>
      <c r="BE11" s="37" t="s">
        <v>13</v>
      </c>
      <c r="BF11" s="37" t="s">
        <v>14</v>
      </c>
      <c r="BG11" s="37" t="s">
        <v>15</v>
      </c>
    </row>
    <row r="12" spans="1:59" x14ac:dyDescent="0.25">
      <c r="A12" s="38" t="s">
        <v>16</v>
      </c>
      <c r="B12" s="39"/>
      <c r="C12" s="40" t="s">
        <v>13</v>
      </c>
      <c r="D12" s="39"/>
      <c r="E12" s="39"/>
      <c r="AB12" s="39"/>
      <c r="AE12" s="38" t="s">
        <v>16</v>
      </c>
      <c r="AF12" s="39"/>
      <c r="AG12" s="40" t="s">
        <v>13</v>
      </c>
      <c r="AH12" s="39"/>
      <c r="AI12" s="39"/>
      <c r="AN12" s="39"/>
    </row>
    <row r="13" spans="1:59" x14ac:dyDescent="0.25">
      <c r="A13" s="38" t="s">
        <v>356</v>
      </c>
      <c r="B13" s="39"/>
      <c r="C13" s="40" t="s">
        <v>13</v>
      </c>
      <c r="D13" s="39"/>
      <c r="E13" s="39"/>
      <c r="G13" s="33" t="s">
        <v>475</v>
      </c>
      <c r="M13" s="33" t="s">
        <v>475</v>
      </c>
      <c r="S13" s="33" t="s">
        <v>475</v>
      </c>
      <c r="Y13" s="33" t="s">
        <v>475</v>
      </c>
      <c r="AE13" s="38" t="s">
        <v>356</v>
      </c>
      <c r="AF13" s="39"/>
      <c r="AG13" s="40" t="s">
        <v>13</v>
      </c>
      <c r="AH13" s="39"/>
      <c r="AI13" s="39"/>
      <c r="AK13" s="33" t="s">
        <v>505</v>
      </c>
      <c r="AQ13" s="33" t="s">
        <v>505</v>
      </c>
      <c r="AW13" s="33" t="s">
        <v>505</v>
      </c>
      <c r="BC13" s="33" t="s">
        <v>505</v>
      </c>
    </row>
    <row r="14" spans="1:59" x14ac:dyDescent="0.25">
      <c r="A14" s="41" t="s">
        <v>428</v>
      </c>
      <c r="B14" s="35">
        <v>-0.53</v>
      </c>
      <c r="C14" s="40" t="s">
        <v>358</v>
      </c>
      <c r="D14" s="34"/>
      <c r="E14" s="34">
        <f>B14*D14</f>
        <v>0</v>
      </c>
      <c r="AE14" s="41" t="s">
        <v>428</v>
      </c>
      <c r="AF14" s="35">
        <v>-0.53</v>
      </c>
      <c r="AG14" s="40" t="s">
        <v>358</v>
      </c>
      <c r="AH14" s="34"/>
      <c r="AI14" s="34">
        <f>AF14*AH14</f>
        <v>0</v>
      </c>
      <c r="AK14" s="33" t="s">
        <v>491</v>
      </c>
      <c r="AQ14" s="33" t="s">
        <v>491</v>
      </c>
      <c r="AW14" s="33" t="s">
        <v>491</v>
      </c>
      <c r="BC14" s="33" t="s">
        <v>491</v>
      </c>
    </row>
    <row r="15" spans="1:59" x14ac:dyDescent="0.25">
      <c r="A15" s="41" t="s">
        <v>359</v>
      </c>
      <c r="B15" s="35">
        <v>0.05</v>
      </c>
      <c r="C15" s="40" t="s">
        <v>358</v>
      </c>
      <c r="D15" s="34"/>
      <c r="E15" s="34">
        <f>B15*D15</f>
        <v>0</v>
      </c>
      <c r="G15" s="33" t="s">
        <v>48</v>
      </c>
      <c r="M15" s="33" t="s">
        <v>48</v>
      </c>
      <c r="S15" s="33" t="s">
        <v>48</v>
      </c>
      <c r="Y15" s="33" t="s">
        <v>48</v>
      </c>
      <c r="AE15" s="41" t="s">
        <v>359</v>
      </c>
      <c r="AF15" s="35">
        <v>0.05</v>
      </c>
      <c r="AG15" s="40" t="s">
        <v>358</v>
      </c>
      <c r="AH15" s="34"/>
      <c r="AI15" s="34">
        <f>AF15*AH15</f>
        <v>0</v>
      </c>
      <c r="AK15" s="33" t="s">
        <v>492</v>
      </c>
      <c r="AQ15" s="33" t="s">
        <v>492</v>
      </c>
      <c r="AW15" s="33" t="s">
        <v>492</v>
      </c>
      <c r="BC15" s="33" t="s">
        <v>492</v>
      </c>
    </row>
    <row r="16" spans="1:59" x14ac:dyDescent="0.25">
      <c r="A16" s="41" t="s">
        <v>392</v>
      </c>
      <c r="B16" s="35">
        <v>0.45</v>
      </c>
      <c r="C16" s="40" t="s">
        <v>358</v>
      </c>
      <c r="D16" s="34"/>
      <c r="E16" s="34">
        <f>B16*D16</f>
        <v>0</v>
      </c>
      <c r="AE16" s="41" t="s">
        <v>392</v>
      </c>
      <c r="AF16" s="35">
        <v>0.45</v>
      </c>
      <c r="AG16" s="40" t="s">
        <v>358</v>
      </c>
      <c r="AH16" s="34"/>
      <c r="AI16" s="34">
        <f>AF16*AH16</f>
        <v>0</v>
      </c>
      <c r="AK16" s="33" t="s">
        <v>506</v>
      </c>
      <c r="AQ16" s="33" t="s">
        <v>506</v>
      </c>
      <c r="AW16" s="33" t="s">
        <v>506</v>
      </c>
      <c r="BC16" s="33" t="s">
        <v>506</v>
      </c>
    </row>
    <row r="17" spans="1:59" x14ac:dyDescent="0.25">
      <c r="A17" s="41" t="s">
        <v>361</v>
      </c>
      <c r="B17" s="35">
        <v>0.05</v>
      </c>
      <c r="C17" s="40" t="s">
        <v>358</v>
      </c>
      <c r="D17" s="34"/>
      <c r="E17" s="34">
        <f>B17*D17</f>
        <v>0</v>
      </c>
      <c r="G17" s="32" t="s">
        <v>435</v>
      </c>
      <c r="M17" s="32" t="s">
        <v>435</v>
      </c>
      <c r="S17" s="32" t="s">
        <v>435</v>
      </c>
      <c r="Y17" s="32" t="s">
        <v>435</v>
      </c>
      <c r="AE17" s="41" t="s">
        <v>361</v>
      </c>
      <c r="AF17" s="35">
        <v>0.05</v>
      </c>
      <c r="AG17" s="40" t="s">
        <v>358</v>
      </c>
      <c r="AH17" s="34"/>
      <c r="AI17" s="34">
        <f>AF17*AH17</f>
        <v>0</v>
      </c>
      <c r="AK17" s="33" t="s">
        <v>494</v>
      </c>
      <c r="AQ17" s="33" t="s">
        <v>494</v>
      </c>
      <c r="AW17" s="33" t="s">
        <v>494</v>
      </c>
      <c r="BC17" s="33" t="s">
        <v>494</v>
      </c>
    </row>
    <row r="18" spans="1:59" x14ac:dyDescent="0.25">
      <c r="A18" s="41" t="s">
        <v>13</v>
      </c>
      <c r="B18" s="34"/>
      <c r="C18" s="40" t="s">
        <v>13</v>
      </c>
      <c r="D18" s="34"/>
      <c r="E18" s="34"/>
      <c r="G18" s="33" t="s">
        <v>1</v>
      </c>
      <c r="H18" s="33" t="s">
        <v>427</v>
      </c>
      <c r="M18" s="33" t="s">
        <v>1</v>
      </c>
      <c r="N18" s="33" t="s">
        <v>427</v>
      </c>
      <c r="S18" s="33" t="s">
        <v>1</v>
      </c>
      <c r="T18" s="33" t="s">
        <v>427</v>
      </c>
      <c r="Y18" s="33" t="s">
        <v>1</v>
      </c>
      <c r="Z18" s="33" t="s">
        <v>427</v>
      </c>
      <c r="AE18" s="41" t="s">
        <v>13</v>
      </c>
      <c r="AF18" s="34"/>
      <c r="AG18" s="40" t="s">
        <v>13</v>
      </c>
      <c r="AH18" s="34"/>
      <c r="AI18" s="34"/>
    </row>
    <row r="19" spans="1:59" x14ac:dyDescent="0.25">
      <c r="A19" s="41" t="s">
        <v>362</v>
      </c>
      <c r="B19" s="34"/>
      <c r="C19" s="40" t="s">
        <v>13</v>
      </c>
      <c r="D19" s="34"/>
      <c r="E19" s="34"/>
      <c r="G19" s="33" t="s">
        <v>3</v>
      </c>
      <c r="H19" s="33" t="s">
        <v>4</v>
      </c>
      <c r="M19" s="33" t="s">
        <v>3</v>
      </c>
      <c r="N19" s="33" t="s">
        <v>4</v>
      </c>
      <c r="S19" s="33" t="s">
        <v>3</v>
      </c>
      <c r="T19" s="33" t="s">
        <v>4</v>
      </c>
      <c r="Y19" s="33" t="s">
        <v>3</v>
      </c>
      <c r="Z19" s="33" t="s">
        <v>4</v>
      </c>
      <c r="AE19" s="41" t="s">
        <v>362</v>
      </c>
      <c r="AF19" s="34"/>
      <c r="AG19" s="40" t="s">
        <v>13</v>
      </c>
      <c r="AH19" s="34"/>
      <c r="AI19" s="34"/>
      <c r="AK19" s="33" t="s">
        <v>48</v>
      </c>
      <c r="AQ19" s="33" t="s">
        <v>48</v>
      </c>
      <c r="AW19" s="33" t="s">
        <v>48</v>
      </c>
      <c r="BC19" s="33" t="s">
        <v>48</v>
      </c>
    </row>
    <row r="20" spans="1:59" x14ac:dyDescent="0.25">
      <c r="A20" s="41" t="s">
        <v>13</v>
      </c>
      <c r="B20" s="34"/>
      <c r="C20" s="40" t="s">
        <v>13</v>
      </c>
      <c r="D20" s="34"/>
      <c r="E20" s="34"/>
      <c r="G20" s="33" t="s">
        <v>5</v>
      </c>
      <c r="H20" s="33" t="s">
        <v>6</v>
      </c>
      <c r="M20" s="33" t="s">
        <v>5</v>
      </c>
      <c r="N20" s="33" t="s">
        <v>6</v>
      </c>
      <c r="S20" s="33" t="s">
        <v>5</v>
      </c>
      <c r="T20" s="33" t="s">
        <v>6</v>
      </c>
      <c r="Y20" s="33" t="s">
        <v>5</v>
      </c>
      <c r="Z20" s="33" t="s">
        <v>6</v>
      </c>
      <c r="AE20" s="41" t="s">
        <v>13</v>
      </c>
      <c r="AF20" s="34"/>
      <c r="AG20" s="40" t="s">
        <v>13</v>
      </c>
      <c r="AH20" s="34"/>
      <c r="AI20" s="34"/>
    </row>
    <row r="21" spans="1:59" x14ac:dyDescent="0.25">
      <c r="A21" s="38" t="s">
        <v>363</v>
      </c>
      <c r="B21" s="39"/>
      <c r="C21" s="40" t="s">
        <v>13</v>
      </c>
      <c r="D21" s="39"/>
      <c r="E21" s="39">
        <f>SUM(E13:E20)</f>
        <v>0</v>
      </c>
      <c r="G21" s="33" t="s">
        <v>341</v>
      </c>
      <c r="H21" s="33" t="s">
        <v>405</v>
      </c>
      <c r="M21" s="33" t="s">
        <v>341</v>
      </c>
      <c r="N21" s="33" t="s">
        <v>407</v>
      </c>
      <c r="S21" s="33" t="s">
        <v>341</v>
      </c>
      <c r="T21" s="33" t="s">
        <v>410</v>
      </c>
      <c r="Y21" s="33" t="s">
        <v>341</v>
      </c>
      <c r="Z21" s="33" t="s">
        <v>414</v>
      </c>
      <c r="AE21" s="38" t="s">
        <v>363</v>
      </c>
      <c r="AF21" s="39"/>
      <c r="AG21" s="40" t="s">
        <v>13</v>
      </c>
      <c r="AH21" s="39"/>
      <c r="AI21" s="39">
        <f>SUM(AI13:AI20)</f>
        <v>0</v>
      </c>
      <c r="AK21" s="32" t="s">
        <v>435</v>
      </c>
      <c r="AQ21" s="32" t="s">
        <v>435</v>
      </c>
      <c r="AW21" s="32" t="s">
        <v>435</v>
      </c>
      <c r="BC21" s="32" t="s">
        <v>435</v>
      </c>
    </row>
    <row r="22" spans="1:59" x14ac:dyDescent="0.25">
      <c r="A22" s="41" t="s">
        <v>13</v>
      </c>
      <c r="B22" s="34"/>
      <c r="C22" s="40" t="s">
        <v>13</v>
      </c>
      <c r="D22" s="34"/>
      <c r="E22" s="34"/>
      <c r="AE22" s="41" t="s">
        <v>13</v>
      </c>
      <c r="AF22" s="34"/>
      <c r="AG22" s="40" t="s">
        <v>13</v>
      </c>
      <c r="AH22" s="34"/>
      <c r="AI22" s="34"/>
      <c r="AK22" s="33" t="s">
        <v>1</v>
      </c>
      <c r="AL22" s="33" t="s">
        <v>427</v>
      </c>
      <c r="AQ22" s="33" t="s">
        <v>1</v>
      </c>
      <c r="AR22" s="33" t="s">
        <v>427</v>
      </c>
      <c r="AW22" s="33" t="s">
        <v>1</v>
      </c>
      <c r="AX22" s="33" t="s">
        <v>427</v>
      </c>
      <c r="BC22" s="33" t="s">
        <v>1</v>
      </c>
      <c r="BD22" s="33" t="s">
        <v>427</v>
      </c>
    </row>
    <row r="23" spans="1:59" x14ac:dyDescent="0.25">
      <c r="A23" s="38" t="s">
        <v>21</v>
      </c>
      <c r="B23" s="39"/>
      <c r="C23" s="40" t="s">
        <v>13</v>
      </c>
      <c r="D23" s="39"/>
      <c r="E23" s="39"/>
      <c r="G23" s="36" t="s">
        <v>11</v>
      </c>
      <c r="H23" s="37" t="s">
        <v>12</v>
      </c>
      <c r="I23" s="37" t="s">
        <v>13</v>
      </c>
      <c r="J23" s="37" t="s">
        <v>14</v>
      </c>
      <c r="K23" s="37" t="s">
        <v>15</v>
      </c>
      <c r="M23" s="36" t="s">
        <v>11</v>
      </c>
      <c r="N23" s="37" t="s">
        <v>12</v>
      </c>
      <c r="O23" s="37" t="s">
        <v>13</v>
      </c>
      <c r="P23" s="37" t="s">
        <v>14</v>
      </c>
      <c r="Q23" s="37" t="s">
        <v>15</v>
      </c>
      <c r="S23" s="36" t="s">
        <v>11</v>
      </c>
      <c r="T23" s="37" t="s">
        <v>12</v>
      </c>
      <c r="U23" s="37" t="s">
        <v>13</v>
      </c>
      <c r="V23" s="37" t="s">
        <v>14</v>
      </c>
      <c r="W23" s="37" t="s">
        <v>15</v>
      </c>
      <c r="Y23" s="36" t="s">
        <v>11</v>
      </c>
      <c r="Z23" s="37" t="s">
        <v>12</v>
      </c>
      <c r="AA23" s="37" t="s">
        <v>13</v>
      </c>
      <c r="AB23" s="37"/>
      <c r="AC23" s="37" t="s">
        <v>15</v>
      </c>
      <c r="AE23" s="38" t="s">
        <v>21</v>
      </c>
      <c r="AF23" s="39"/>
      <c r="AG23" s="40" t="s">
        <v>13</v>
      </c>
      <c r="AH23" s="39"/>
      <c r="AI23" s="39"/>
      <c r="AK23" s="33" t="s">
        <v>3</v>
      </c>
      <c r="AL23" s="33" t="s">
        <v>4</v>
      </c>
      <c r="AQ23" s="33" t="s">
        <v>3</v>
      </c>
      <c r="AR23" s="33" t="s">
        <v>4</v>
      </c>
      <c r="AW23" s="33" t="s">
        <v>3</v>
      </c>
      <c r="AX23" s="33" t="s">
        <v>4</v>
      </c>
      <c r="BC23" s="33" t="s">
        <v>3</v>
      </c>
      <c r="BD23" s="33" t="s">
        <v>4</v>
      </c>
    </row>
    <row r="24" spans="1:59" x14ac:dyDescent="0.25">
      <c r="A24" s="41" t="s">
        <v>366</v>
      </c>
      <c r="B24" s="34">
        <v>-102</v>
      </c>
      <c r="C24" s="40" t="s">
        <v>18</v>
      </c>
      <c r="D24" s="35"/>
      <c r="E24" s="34">
        <f>B24*D24</f>
        <v>0</v>
      </c>
      <c r="AE24" s="41" t="s">
        <v>402</v>
      </c>
      <c r="AF24" s="34">
        <v>-42</v>
      </c>
      <c r="AG24" s="40" t="s">
        <v>18</v>
      </c>
      <c r="AH24" s="35"/>
      <c r="AI24" s="34">
        <f>AF24*AH24</f>
        <v>0</v>
      </c>
      <c r="AK24" s="33" t="s">
        <v>5</v>
      </c>
      <c r="AL24" s="33" t="s">
        <v>169</v>
      </c>
      <c r="AQ24" s="33" t="s">
        <v>5</v>
      </c>
      <c r="AR24" s="33" t="s">
        <v>169</v>
      </c>
      <c r="AW24" s="33" t="s">
        <v>5</v>
      </c>
      <c r="AX24" s="33" t="s">
        <v>169</v>
      </c>
      <c r="BC24" s="33" t="s">
        <v>5</v>
      </c>
      <c r="BD24" s="33" t="s">
        <v>169</v>
      </c>
    </row>
    <row r="25" spans="1:59" x14ac:dyDescent="0.25">
      <c r="A25" s="41" t="s">
        <v>402</v>
      </c>
      <c r="B25" s="34">
        <v>-148</v>
      </c>
      <c r="C25" s="40" t="s">
        <v>18</v>
      </c>
      <c r="D25" s="35"/>
      <c r="E25" s="34">
        <f>B25*D25</f>
        <v>0</v>
      </c>
      <c r="G25" s="33" t="s">
        <v>476</v>
      </c>
      <c r="M25" s="33" t="s">
        <v>476</v>
      </c>
      <c r="S25" s="33" t="s">
        <v>476</v>
      </c>
      <c r="Y25" s="33" t="s">
        <v>476</v>
      </c>
      <c r="AE25" s="41" t="s">
        <v>418</v>
      </c>
      <c r="AF25" s="34">
        <v>-42</v>
      </c>
      <c r="AG25" s="40" t="s">
        <v>18</v>
      </c>
      <c r="AH25" s="35"/>
      <c r="AI25" s="34">
        <f>AF25*AH25</f>
        <v>0</v>
      </c>
      <c r="AK25" s="33" t="s">
        <v>341</v>
      </c>
      <c r="AL25" s="33" t="s">
        <v>405</v>
      </c>
      <c r="AQ25" s="33" t="s">
        <v>341</v>
      </c>
      <c r="AR25" s="33" t="s">
        <v>405</v>
      </c>
      <c r="AW25" s="33" t="s">
        <v>341</v>
      </c>
      <c r="AX25" s="33" t="s">
        <v>410</v>
      </c>
      <c r="BC25" s="33" t="s">
        <v>341</v>
      </c>
      <c r="BD25" s="33" t="s">
        <v>414</v>
      </c>
    </row>
    <row r="26" spans="1:59" x14ac:dyDescent="0.25">
      <c r="A26" s="41" t="s">
        <v>429</v>
      </c>
      <c r="B26" s="34">
        <v>-55</v>
      </c>
      <c r="C26" s="40" t="s">
        <v>18</v>
      </c>
      <c r="D26" s="35"/>
      <c r="E26" s="34">
        <f>B26*D26</f>
        <v>0</v>
      </c>
      <c r="AE26" s="41" t="s">
        <v>430</v>
      </c>
      <c r="AF26" s="34">
        <v>-302</v>
      </c>
      <c r="AG26" s="40" t="s">
        <v>18</v>
      </c>
      <c r="AH26" s="35"/>
      <c r="AI26" s="34">
        <f>AF26*AH26</f>
        <v>0</v>
      </c>
    </row>
    <row r="27" spans="1:59" x14ac:dyDescent="0.25">
      <c r="A27" s="41" t="s">
        <v>430</v>
      </c>
      <c r="B27" s="34">
        <v>-182</v>
      </c>
      <c r="C27" s="40" t="s">
        <v>18</v>
      </c>
      <c r="D27" s="35"/>
      <c r="E27" s="34">
        <f>B27*D27</f>
        <v>0</v>
      </c>
      <c r="G27" s="33" t="s">
        <v>48</v>
      </c>
      <c r="M27" s="33" t="s">
        <v>48</v>
      </c>
      <c r="S27" s="33" t="s">
        <v>48</v>
      </c>
      <c r="Y27" s="33" t="s">
        <v>48</v>
      </c>
      <c r="AE27" s="41" t="s">
        <v>371</v>
      </c>
      <c r="AF27" s="34"/>
      <c r="AG27" s="40" t="s">
        <v>18</v>
      </c>
      <c r="AH27" s="34"/>
      <c r="AI27" s="34">
        <v>-100</v>
      </c>
      <c r="AK27" s="36" t="s">
        <v>11</v>
      </c>
      <c r="AL27" s="37" t="s">
        <v>12</v>
      </c>
      <c r="AM27" s="37" t="s">
        <v>13</v>
      </c>
      <c r="AN27" s="37"/>
      <c r="AO27" s="37" t="s">
        <v>15</v>
      </c>
      <c r="AQ27" s="36" t="s">
        <v>11</v>
      </c>
      <c r="AR27" s="37" t="s">
        <v>12</v>
      </c>
      <c r="AS27" s="37" t="s">
        <v>13</v>
      </c>
      <c r="AT27" s="37" t="s">
        <v>14</v>
      </c>
      <c r="AU27" s="37" t="s">
        <v>15</v>
      </c>
      <c r="AW27" s="36" t="s">
        <v>11</v>
      </c>
      <c r="AX27" s="37" t="s">
        <v>12</v>
      </c>
      <c r="AY27" s="37" t="s">
        <v>13</v>
      </c>
      <c r="AZ27" s="37" t="s">
        <v>14</v>
      </c>
      <c r="BA27" s="37" t="s">
        <v>15</v>
      </c>
      <c r="BC27" s="36" t="s">
        <v>11</v>
      </c>
      <c r="BD27" s="37" t="s">
        <v>12</v>
      </c>
      <c r="BE27" s="37" t="s">
        <v>13</v>
      </c>
      <c r="BF27" s="37" t="s">
        <v>14</v>
      </c>
      <c r="BG27" s="37" t="s">
        <v>15</v>
      </c>
    </row>
    <row r="28" spans="1:59" x14ac:dyDescent="0.25">
      <c r="A28" s="41" t="s">
        <v>371</v>
      </c>
      <c r="B28" s="34"/>
      <c r="C28" s="40" t="s">
        <v>18</v>
      </c>
      <c r="D28" s="34"/>
      <c r="E28" s="34">
        <v>-225</v>
      </c>
      <c r="AE28" s="41" t="s">
        <v>373</v>
      </c>
      <c r="AF28" s="34">
        <v>-987</v>
      </c>
      <c r="AG28" s="40" t="s">
        <v>238</v>
      </c>
      <c r="AH28" s="35"/>
      <c r="AI28" s="34">
        <f>AF28*AH28</f>
        <v>0</v>
      </c>
    </row>
    <row r="29" spans="1:59" x14ac:dyDescent="0.25">
      <c r="A29" s="41" t="s">
        <v>372</v>
      </c>
      <c r="B29" s="34">
        <v>-580</v>
      </c>
      <c r="C29" s="40" t="s">
        <v>238</v>
      </c>
      <c r="D29" s="35"/>
      <c r="E29" s="34">
        <f>B29*D29</f>
        <v>0</v>
      </c>
      <c r="G29" s="32" t="s">
        <v>438</v>
      </c>
      <c r="M29" s="32" t="s">
        <v>438</v>
      </c>
      <c r="S29" s="32" t="s">
        <v>438</v>
      </c>
      <c r="Y29" s="32" t="s">
        <v>438</v>
      </c>
      <c r="AE29" s="41" t="s">
        <v>374</v>
      </c>
      <c r="AF29" s="34">
        <v>-813</v>
      </c>
      <c r="AG29" s="40" t="s">
        <v>238</v>
      </c>
      <c r="AH29" s="35"/>
      <c r="AI29" s="34">
        <f>AF29*AH29</f>
        <v>0</v>
      </c>
      <c r="AK29" s="33" t="s">
        <v>505</v>
      </c>
      <c r="AQ29" s="33" t="s">
        <v>505</v>
      </c>
      <c r="AW29" s="33" t="s">
        <v>505</v>
      </c>
      <c r="BC29" s="33" t="s">
        <v>505</v>
      </c>
    </row>
    <row r="30" spans="1:59" x14ac:dyDescent="0.25">
      <c r="A30" s="41" t="s">
        <v>373</v>
      </c>
      <c r="B30" s="34">
        <v>-591</v>
      </c>
      <c r="C30" s="40" t="s">
        <v>238</v>
      </c>
      <c r="D30" s="35"/>
      <c r="E30" s="34">
        <f>B30*D30</f>
        <v>0</v>
      </c>
      <c r="G30" s="33" t="s">
        <v>1</v>
      </c>
      <c r="H30" s="33" t="s">
        <v>427</v>
      </c>
      <c r="M30" s="33" t="s">
        <v>1</v>
      </c>
      <c r="N30" s="33" t="s">
        <v>427</v>
      </c>
      <c r="S30" s="33" t="s">
        <v>1</v>
      </c>
      <c r="T30" s="33" t="s">
        <v>427</v>
      </c>
      <c r="Y30" s="33" t="s">
        <v>1</v>
      </c>
      <c r="Z30" s="33" t="s">
        <v>427</v>
      </c>
      <c r="AE30" s="41" t="s">
        <v>490</v>
      </c>
      <c r="AF30" s="34">
        <v>-174</v>
      </c>
      <c r="AG30" s="40" t="s">
        <v>238</v>
      </c>
      <c r="AH30" s="35"/>
      <c r="AI30" s="34">
        <f>AF30*AH30</f>
        <v>0</v>
      </c>
      <c r="AK30" s="33" t="s">
        <v>507</v>
      </c>
      <c r="AQ30" s="33" t="s">
        <v>507</v>
      </c>
      <c r="AW30" s="33" t="s">
        <v>507</v>
      </c>
      <c r="BC30" s="33" t="s">
        <v>491</v>
      </c>
    </row>
    <row r="31" spans="1:59" x14ac:dyDescent="0.25">
      <c r="A31" s="41" t="s">
        <v>374</v>
      </c>
      <c r="B31" s="34">
        <v>-483</v>
      </c>
      <c r="C31" s="40" t="s">
        <v>238</v>
      </c>
      <c r="D31" s="35"/>
      <c r="E31" s="34">
        <f>B31*D31</f>
        <v>0</v>
      </c>
      <c r="G31" s="33" t="s">
        <v>3</v>
      </c>
      <c r="H31" s="33" t="s">
        <v>4</v>
      </c>
      <c r="M31" s="33" t="s">
        <v>3</v>
      </c>
      <c r="N31" s="33" t="s">
        <v>4</v>
      </c>
      <c r="S31" s="33" t="s">
        <v>3</v>
      </c>
      <c r="T31" s="33" t="s">
        <v>4</v>
      </c>
      <c r="Y31" s="33" t="s">
        <v>3</v>
      </c>
      <c r="Z31" s="33" t="s">
        <v>4</v>
      </c>
      <c r="AE31" s="38" t="s">
        <v>376</v>
      </c>
      <c r="AF31" s="39"/>
      <c r="AG31" s="40" t="s">
        <v>13</v>
      </c>
      <c r="AH31" s="39"/>
      <c r="AI31" s="39">
        <f>SUM(AI24:AI30)</f>
        <v>-100</v>
      </c>
      <c r="AK31" s="33" t="s">
        <v>508</v>
      </c>
      <c r="AQ31" s="33" t="s">
        <v>508</v>
      </c>
      <c r="AW31" s="33" t="s">
        <v>508</v>
      </c>
      <c r="BC31" s="33" t="s">
        <v>492</v>
      </c>
    </row>
    <row r="32" spans="1:59" x14ac:dyDescent="0.25">
      <c r="A32" s="38" t="s">
        <v>376</v>
      </c>
      <c r="B32" s="39"/>
      <c r="C32" s="40" t="s">
        <v>13</v>
      </c>
      <c r="D32" s="39"/>
      <c r="E32" s="39">
        <f>SUM(E24:E31)</f>
        <v>-225</v>
      </c>
      <c r="G32" s="33" t="s">
        <v>5</v>
      </c>
      <c r="H32" s="33" t="s">
        <v>6</v>
      </c>
      <c r="M32" s="33" t="s">
        <v>5</v>
      </c>
      <c r="N32" s="33" t="s">
        <v>6</v>
      </c>
      <c r="S32" s="33" t="s">
        <v>5</v>
      </c>
      <c r="T32" s="33" t="s">
        <v>6</v>
      </c>
      <c r="Y32" s="33" t="s">
        <v>5</v>
      </c>
      <c r="Z32" s="33" t="s">
        <v>6</v>
      </c>
      <c r="AE32" s="41" t="s">
        <v>13</v>
      </c>
      <c r="AF32" s="34"/>
      <c r="AG32" s="40" t="s">
        <v>13</v>
      </c>
      <c r="AH32" s="34"/>
      <c r="AI32" s="34"/>
      <c r="AK32" s="33" t="s">
        <v>509</v>
      </c>
      <c r="AQ32" s="33" t="s">
        <v>509</v>
      </c>
      <c r="AW32" s="33" t="s">
        <v>509</v>
      </c>
      <c r="BC32" s="33" t="s">
        <v>506</v>
      </c>
    </row>
    <row r="33" spans="1:59" x14ac:dyDescent="0.25">
      <c r="A33" s="41" t="s">
        <v>13</v>
      </c>
      <c r="B33" s="34"/>
      <c r="C33" s="40" t="s">
        <v>13</v>
      </c>
      <c r="D33" s="34"/>
      <c r="E33" s="34"/>
      <c r="G33" s="33" t="s">
        <v>341</v>
      </c>
      <c r="H33" s="33" t="s">
        <v>405</v>
      </c>
      <c r="M33" s="33" t="s">
        <v>341</v>
      </c>
      <c r="N33" s="33" t="s">
        <v>407</v>
      </c>
      <c r="S33" s="33" t="s">
        <v>341</v>
      </c>
      <c r="T33" s="33" t="s">
        <v>410</v>
      </c>
      <c r="Y33" s="33" t="s">
        <v>341</v>
      </c>
      <c r="Z33" s="33" t="s">
        <v>414</v>
      </c>
      <c r="AE33" s="41" t="s">
        <v>431</v>
      </c>
      <c r="AF33" s="34"/>
      <c r="AG33" s="40" t="s">
        <v>27</v>
      </c>
      <c r="AH33" s="34"/>
      <c r="AI33" s="34">
        <v>-30</v>
      </c>
      <c r="AK33" s="33" t="s">
        <v>510</v>
      </c>
      <c r="AQ33" s="33" t="s">
        <v>510</v>
      </c>
      <c r="AW33" s="33" t="s">
        <v>510</v>
      </c>
      <c r="BC33" s="33" t="s">
        <v>494</v>
      </c>
    </row>
    <row r="34" spans="1:59" x14ac:dyDescent="0.25">
      <c r="A34" s="41" t="s">
        <v>431</v>
      </c>
      <c r="B34" s="34"/>
      <c r="C34" s="40" t="s">
        <v>27</v>
      </c>
      <c r="D34" s="34"/>
      <c r="E34" s="34">
        <v>-10</v>
      </c>
      <c r="AE34" s="41" t="s">
        <v>378</v>
      </c>
      <c r="AF34" s="34"/>
      <c r="AG34" s="40" t="s">
        <v>27</v>
      </c>
      <c r="AH34" s="34"/>
      <c r="AI34" s="34">
        <v>-100</v>
      </c>
    </row>
    <row r="35" spans="1:59" x14ac:dyDescent="0.25">
      <c r="A35" s="41" t="s">
        <v>378</v>
      </c>
      <c r="B35" s="34"/>
      <c r="C35" s="40" t="s">
        <v>27</v>
      </c>
      <c r="D35" s="34"/>
      <c r="E35" s="34">
        <v>-100</v>
      </c>
      <c r="G35" s="36" t="s">
        <v>11</v>
      </c>
      <c r="H35" s="37" t="s">
        <v>12</v>
      </c>
      <c r="I35" s="37" t="s">
        <v>13</v>
      </c>
      <c r="J35" s="37" t="s">
        <v>14</v>
      </c>
      <c r="K35" s="37" t="s">
        <v>15</v>
      </c>
      <c r="M35" s="36" t="s">
        <v>11</v>
      </c>
      <c r="N35" s="37" t="s">
        <v>12</v>
      </c>
      <c r="O35" s="37" t="s">
        <v>13</v>
      </c>
      <c r="P35" s="37" t="s">
        <v>14</v>
      </c>
      <c r="Q35" s="37" t="s">
        <v>15</v>
      </c>
      <c r="S35" s="36" t="s">
        <v>11</v>
      </c>
      <c r="T35" s="37" t="s">
        <v>12</v>
      </c>
      <c r="U35" s="37" t="s">
        <v>13</v>
      </c>
      <c r="V35" s="37" t="s">
        <v>14</v>
      </c>
      <c r="W35" s="37" t="s">
        <v>15</v>
      </c>
      <c r="Y35" s="36" t="s">
        <v>11</v>
      </c>
      <c r="Z35" s="37" t="s">
        <v>12</v>
      </c>
      <c r="AA35" s="37" t="s">
        <v>13</v>
      </c>
      <c r="AB35" s="37"/>
      <c r="AC35" s="37" t="s">
        <v>15</v>
      </c>
      <c r="AE35" s="41" t="s">
        <v>379</v>
      </c>
      <c r="AF35" s="34"/>
      <c r="AG35" s="40" t="s">
        <v>27</v>
      </c>
      <c r="AH35" s="34"/>
      <c r="AI35" s="34">
        <v>-200</v>
      </c>
      <c r="AK35" s="33" t="s">
        <v>48</v>
      </c>
      <c r="AQ35" s="33" t="s">
        <v>48</v>
      </c>
      <c r="AW35" s="33" t="s">
        <v>48</v>
      </c>
      <c r="BC35" s="33" t="s">
        <v>48</v>
      </c>
    </row>
    <row r="36" spans="1:59" x14ac:dyDescent="0.25">
      <c r="A36" s="41" t="s">
        <v>379</v>
      </c>
      <c r="B36" s="34"/>
      <c r="C36" s="40" t="s">
        <v>27</v>
      </c>
      <c r="D36" s="34"/>
      <c r="E36" s="34">
        <v>-225</v>
      </c>
      <c r="G36" s="38" t="s">
        <v>16</v>
      </c>
      <c r="H36" s="39"/>
      <c r="I36" s="40" t="s">
        <v>13</v>
      </c>
      <c r="J36" s="39"/>
      <c r="K36" s="39"/>
      <c r="M36" s="38" t="s">
        <v>16</v>
      </c>
      <c r="N36" s="39"/>
      <c r="O36" s="40" t="s">
        <v>13</v>
      </c>
      <c r="P36" s="39"/>
      <c r="Q36" s="39"/>
      <c r="AE36" s="41" t="s">
        <v>381</v>
      </c>
      <c r="AF36" s="34"/>
      <c r="AG36" s="40" t="s">
        <v>27</v>
      </c>
      <c r="AH36" s="34"/>
      <c r="AI36" s="34">
        <v>-40</v>
      </c>
    </row>
    <row r="37" spans="1:59" x14ac:dyDescent="0.25">
      <c r="A37" s="41" t="s">
        <v>381</v>
      </c>
      <c r="B37" s="34"/>
      <c r="C37" s="40" t="s">
        <v>27</v>
      </c>
      <c r="D37" s="34"/>
      <c r="E37" s="34">
        <v>-40</v>
      </c>
      <c r="G37" s="41" t="s">
        <v>439</v>
      </c>
      <c r="H37" s="25">
        <v>-1.03</v>
      </c>
      <c r="I37" s="40" t="s">
        <v>358</v>
      </c>
      <c r="J37" s="34"/>
      <c r="K37" s="34">
        <f>H37*J37</f>
        <v>0</v>
      </c>
      <c r="M37" s="41" t="s">
        <v>439</v>
      </c>
      <c r="N37" s="25">
        <v>-1.03</v>
      </c>
      <c r="O37" s="40" t="s">
        <v>358</v>
      </c>
      <c r="P37" s="34"/>
      <c r="Q37" s="34">
        <f>N37*P37</f>
        <v>0</v>
      </c>
      <c r="S37" s="33" t="s">
        <v>488</v>
      </c>
      <c r="Y37" s="33" t="s">
        <v>488</v>
      </c>
      <c r="AE37" s="41" t="s">
        <v>382</v>
      </c>
      <c r="AF37" s="34"/>
      <c r="AG37" s="40" t="s">
        <v>27</v>
      </c>
      <c r="AH37" s="34"/>
      <c r="AI37" s="34">
        <v>-25</v>
      </c>
      <c r="AK37" s="32" t="s">
        <v>438</v>
      </c>
      <c r="AQ37" s="32" t="s">
        <v>438</v>
      </c>
      <c r="AW37" s="32" t="s">
        <v>438</v>
      </c>
      <c r="BC37" s="32" t="s">
        <v>438</v>
      </c>
    </row>
    <row r="38" spans="1:59" x14ac:dyDescent="0.25">
      <c r="A38" s="41" t="s">
        <v>382</v>
      </c>
      <c r="B38" s="34"/>
      <c r="C38" s="40" t="s">
        <v>27</v>
      </c>
      <c r="D38" s="34"/>
      <c r="E38" s="34">
        <v>-50</v>
      </c>
      <c r="G38" s="41" t="s">
        <v>440</v>
      </c>
      <c r="H38" s="25">
        <v>0.98</v>
      </c>
      <c r="I38" s="40" t="s">
        <v>358</v>
      </c>
      <c r="J38" s="34"/>
      <c r="K38" s="34">
        <f>H38*J38</f>
        <v>0</v>
      </c>
      <c r="M38" s="41" t="s">
        <v>440</v>
      </c>
      <c r="N38" s="25">
        <v>0.98</v>
      </c>
      <c r="O38" s="40" t="s">
        <v>358</v>
      </c>
      <c r="P38" s="34"/>
      <c r="Q38" s="34">
        <f>N38*P38</f>
        <v>0</v>
      </c>
      <c r="AE38" s="41" t="s">
        <v>383</v>
      </c>
      <c r="AF38" s="34"/>
      <c r="AG38" s="40" t="s">
        <v>18</v>
      </c>
      <c r="AH38" s="34"/>
      <c r="AI38" s="34">
        <v>-30</v>
      </c>
      <c r="AK38" s="33" t="s">
        <v>1</v>
      </c>
      <c r="AL38" s="33" t="s">
        <v>427</v>
      </c>
      <c r="AQ38" s="33" t="s">
        <v>1</v>
      </c>
      <c r="AR38" s="33" t="s">
        <v>427</v>
      </c>
      <c r="AW38" s="33" t="s">
        <v>1</v>
      </c>
      <c r="AX38" s="33" t="s">
        <v>427</v>
      </c>
      <c r="BC38" s="33" t="s">
        <v>1</v>
      </c>
      <c r="BD38" s="33" t="s">
        <v>427</v>
      </c>
    </row>
    <row r="39" spans="1:59" x14ac:dyDescent="0.25">
      <c r="A39" s="41" t="s">
        <v>383</v>
      </c>
      <c r="B39" s="34"/>
      <c r="C39" s="40" t="s">
        <v>18</v>
      </c>
      <c r="D39" s="34"/>
      <c r="E39" s="34">
        <v>-50</v>
      </c>
      <c r="G39" s="41" t="s">
        <v>441</v>
      </c>
      <c r="H39" s="25">
        <v>0.98</v>
      </c>
      <c r="I39" s="40" t="s">
        <v>358</v>
      </c>
      <c r="J39" s="34"/>
      <c r="K39" s="34">
        <f>H39*J39</f>
        <v>0</v>
      </c>
      <c r="M39" s="41" t="s">
        <v>441</v>
      </c>
      <c r="N39" s="25">
        <v>0.98</v>
      </c>
      <c r="O39" s="40" t="s">
        <v>358</v>
      </c>
      <c r="P39" s="34"/>
      <c r="Q39" s="34">
        <f>N39*P39</f>
        <v>0</v>
      </c>
      <c r="S39" s="33" t="s">
        <v>48</v>
      </c>
      <c r="Y39" s="33" t="s">
        <v>48</v>
      </c>
      <c r="AE39" s="41" t="s">
        <v>384</v>
      </c>
      <c r="AF39" s="34"/>
      <c r="AG39" s="40" t="s">
        <v>27</v>
      </c>
      <c r="AH39" s="34"/>
      <c r="AI39" s="34">
        <v>-30</v>
      </c>
      <c r="AK39" s="33" t="s">
        <v>3</v>
      </c>
      <c r="AL39" s="33" t="s">
        <v>4</v>
      </c>
      <c r="AQ39" s="33" t="s">
        <v>3</v>
      </c>
      <c r="AR39" s="33" t="s">
        <v>4</v>
      </c>
      <c r="AW39" s="33" t="s">
        <v>3</v>
      </c>
      <c r="AX39" s="33" t="s">
        <v>4</v>
      </c>
      <c r="BC39" s="33" t="s">
        <v>3</v>
      </c>
      <c r="BD39" s="33" t="s">
        <v>4</v>
      </c>
    </row>
    <row r="40" spans="1:59" x14ac:dyDescent="0.25">
      <c r="A40" s="41" t="s">
        <v>384</v>
      </c>
      <c r="B40" s="34"/>
      <c r="C40" s="40" t="s">
        <v>27</v>
      </c>
      <c r="D40" s="34"/>
      <c r="E40" s="34">
        <v>-30</v>
      </c>
      <c r="G40" s="41" t="s">
        <v>13</v>
      </c>
      <c r="H40" s="34"/>
      <c r="I40" s="40" t="s">
        <v>13</v>
      </c>
      <c r="J40" s="34"/>
      <c r="K40" s="34"/>
      <c r="M40" s="41" t="s">
        <v>13</v>
      </c>
      <c r="N40" s="34"/>
      <c r="O40" s="40" t="s">
        <v>13</v>
      </c>
      <c r="P40" s="34"/>
      <c r="Q40" s="34"/>
      <c r="AE40" s="38" t="s">
        <v>385</v>
      </c>
      <c r="AF40" s="39"/>
      <c r="AG40" s="40" t="s">
        <v>13</v>
      </c>
      <c r="AH40" s="39"/>
      <c r="AI40" s="39">
        <f>SUM(AI33:AI39)</f>
        <v>-455</v>
      </c>
      <c r="AK40" s="33" t="s">
        <v>5</v>
      </c>
      <c r="AL40" s="33" t="s">
        <v>169</v>
      </c>
      <c r="AQ40" s="33" t="s">
        <v>5</v>
      </c>
      <c r="AR40" s="33" t="s">
        <v>169</v>
      </c>
      <c r="AW40" s="33" t="s">
        <v>5</v>
      </c>
      <c r="AX40" s="33" t="s">
        <v>169</v>
      </c>
      <c r="BC40" s="33" t="s">
        <v>5</v>
      </c>
      <c r="BD40" s="33" t="s">
        <v>169</v>
      </c>
    </row>
    <row r="41" spans="1:59" x14ac:dyDescent="0.25">
      <c r="A41" s="38" t="s">
        <v>385</v>
      </c>
      <c r="B41" s="39"/>
      <c r="C41" s="40" t="s">
        <v>13</v>
      </c>
      <c r="D41" s="39"/>
      <c r="E41" s="39">
        <f>SUM(E34:E40)</f>
        <v>-505</v>
      </c>
      <c r="G41" s="41" t="s">
        <v>362</v>
      </c>
      <c r="H41" s="34"/>
      <c r="I41" s="40" t="s">
        <v>13</v>
      </c>
      <c r="J41" s="34"/>
      <c r="K41" s="34"/>
      <c r="M41" s="41" t="s">
        <v>362</v>
      </c>
      <c r="N41" s="34"/>
      <c r="O41" s="40" t="s">
        <v>13</v>
      </c>
      <c r="P41" s="34"/>
      <c r="Q41" s="34"/>
      <c r="S41" s="32" t="s">
        <v>453</v>
      </c>
      <c r="Y41" s="32" t="s">
        <v>453</v>
      </c>
      <c r="AE41" s="38" t="s">
        <v>31</v>
      </c>
      <c r="AF41" s="39"/>
      <c r="AG41" s="40" t="s">
        <v>13</v>
      </c>
      <c r="AH41" s="39"/>
      <c r="AI41" s="39">
        <f>SUM(AI31,AI40)</f>
        <v>-555</v>
      </c>
      <c r="AK41" s="33" t="s">
        <v>341</v>
      </c>
      <c r="AL41" s="33" t="s">
        <v>405</v>
      </c>
      <c r="AQ41" s="33" t="s">
        <v>341</v>
      </c>
      <c r="AR41" s="33" t="s">
        <v>405</v>
      </c>
      <c r="AW41" s="33" t="s">
        <v>341</v>
      </c>
      <c r="AX41" s="33" t="s">
        <v>410</v>
      </c>
      <c r="BC41" s="33" t="s">
        <v>341</v>
      </c>
      <c r="BD41" s="33" t="s">
        <v>414</v>
      </c>
    </row>
    <row r="42" spans="1:59" x14ac:dyDescent="0.25">
      <c r="A42" s="38" t="s">
        <v>31</v>
      </c>
      <c r="B42" s="39"/>
      <c r="C42" s="40" t="s">
        <v>13</v>
      </c>
      <c r="D42" s="39"/>
      <c r="E42" s="39">
        <f>SUM(E32,E41)</f>
        <v>-730</v>
      </c>
      <c r="G42" s="41" t="s">
        <v>13</v>
      </c>
      <c r="H42" s="34"/>
      <c r="I42" s="40" t="s">
        <v>13</v>
      </c>
      <c r="J42" s="34"/>
      <c r="K42" s="34"/>
      <c r="M42" s="41" t="s">
        <v>13</v>
      </c>
      <c r="N42" s="34"/>
      <c r="O42" s="40" t="s">
        <v>13</v>
      </c>
      <c r="P42" s="34"/>
      <c r="Q42" s="34"/>
      <c r="S42" s="33" t="s">
        <v>1</v>
      </c>
      <c r="T42" s="33" t="s">
        <v>427</v>
      </c>
      <c r="Y42" s="33" t="s">
        <v>1</v>
      </c>
      <c r="Z42" s="33" t="s">
        <v>427</v>
      </c>
      <c r="AE42" s="38" t="s">
        <v>432</v>
      </c>
      <c r="AF42" s="39"/>
      <c r="AG42" s="40" t="s">
        <v>13</v>
      </c>
      <c r="AH42" s="39"/>
      <c r="AI42" s="39">
        <f>SUM(AI21,AI41)</f>
        <v>-555</v>
      </c>
    </row>
    <row r="43" spans="1:59" x14ac:dyDescent="0.25">
      <c r="A43" s="38" t="s">
        <v>432</v>
      </c>
      <c r="B43" s="39"/>
      <c r="C43" s="40" t="s">
        <v>13</v>
      </c>
      <c r="D43" s="39"/>
      <c r="E43" s="39">
        <f>SUM(E21,E42)</f>
        <v>-730</v>
      </c>
      <c r="G43" s="38" t="s">
        <v>363</v>
      </c>
      <c r="H43" s="39"/>
      <c r="I43" s="40" t="s">
        <v>13</v>
      </c>
      <c r="J43" s="39"/>
      <c r="K43" s="39">
        <f>SUM(K37:K42)</f>
        <v>0</v>
      </c>
      <c r="M43" s="38" t="s">
        <v>363</v>
      </c>
      <c r="N43" s="39"/>
      <c r="O43" s="40" t="s">
        <v>13</v>
      </c>
      <c r="P43" s="39"/>
      <c r="Q43" s="39">
        <f>SUM(Q37:Q42)</f>
        <v>0</v>
      </c>
      <c r="S43" s="33" t="s">
        <v>3</v>
      </c>
      <c r="T43" s="33" t="s">
        <v>4</v>
      </c>
      <c r="Y43" s="33" t="s">
        <v>3</v>
      </c>
      <c r="Z43" s="33" t="s">
        <v>4</v>
      </c>
      <c r="AK43" s="36" t="s">
        <v>11</v>
      </c>
      <c r="AL43" s="37" t="s">
        <v>12</v>
      </c>
      <c r="AM43" s="37" t="s">
        <v>13</v>
      </c>
      <c r="AN43" s="37"/>
      <c r="AO43" s="37" t="s">
        <v>15</v>
      </c>
      <c r="AQ43" s="36" t="s">
        <v>11</v>
      </c>
      <c r="AR43" s="37" t="s">
        <v>12</v>
      </c>
      <c r="AS43" s="37" t="s">
        <v>13</v>
      </c>
      <c r="AT43" s="37" t="s">
        <v>14</v>
      </c>
      <c r="AU43" s="37" t="s">
        <v>15</v>
      </c>
      <c r="AW43" s="36" t="s">
        <v>11</v>
      </c>
      <c r="AX43" s="37" t="s">
        <v>12</v>
      </c>
      <c r="AY43" s="37" t="s">
        <v>13</v>
      </c>
      <c r="AZ43" s="37" t="s">
        <v>14</v>
      </c>
      <c r="BA43" s="37" t="s">
        <v>15</v>
      </c>
      <c r="BC43" s="36" t="s">
        <v>11</v>
      </c>
      <c r="BD43" s="37" t="s">
        <v>12</v>
      </c>
      <c r="BE43" s="37" t="s">
        <v>13</v>
      </c>
      <c r="BF43" s="37" t="s">
        <v>14</v>
      </c>
      <c r="BG43" s="37" t="s">
        <v>15</v>
      </c>
    </row>
    <row r="44" spans="1:59" x14ac:dyDescent="0.25">
      <c r="G44" s="41" t="s">
        <v>13</v>
      </c>
      <c r="H44" s="34"/>
      <c r="I44" s="40" t="s">
        <v>13</v>
      </c>
      <c r="J44" s="34"/>
      <c r="K44" s="34"/>
      <c r="M44" s="41" t="s">
        <v>13</v>
      </c>
      <c r="N44" s="34"/>
      <c r="O44" s="40" t="s">
        <v>13</v>
      </c>
      <c r="P44" s="34"/>
      <c r="Q44" s="34"/>
      <c r="S44" s="33" t="s">
        <v>5</v>
      </c>
      <c r="T44" s="33" t="s">
        <v>6</v>
      </c>
      <c r="Y44" s="33" t="s">
        <v>5</v>
      </c>
      <c r="Z44" s="33" t="s">
        <v>6</v>
      </c>
      <c r="AE44" s="33" t="s">
        <v>491</v>
      </c>
    </row>
    <row r="45" spans="1:59" x14ac:dyDescent="0.25">
      <c r="A45" s="33" t="s">
        <v>433</v>
      </c>
      <c r="G45" s="38" t="s">
        <v>21</v>
      </c>
      <c r="H45" s="39"/>
      <c r="I45" s="40" t="s">
        <v>13</v>
      </c>
      <c r="J45" s="39"/>
      <c r="K45" s="39"/>
      <c r="M45" s="38" t="s">
        <v>21</v>
      </c>
      <c r="N45" s="39"/>
      <c r="O45" s="40" t="s">
        <v>13</v>
      </c>
      <c r="P45" s="39"/>
      <c r="Q45" s="39"/>
      <c r="S45" s="33" t="s">
        <v>341</v>
      </c>
      <c r="T45" s="33" t="s">
        <v>410</v>
      </c>
      <c r="Y45" s="33" t="s">
        <v>341</v>
      </c>
      <c r="Z45" s="33" t="s">
        <v>414</v>
      </c>
      <c r="AE45" s="33" t="s">
        <v>492</v>
      </c>
      <c r="AK45" s="33" t="s">
        <v>511</v>
      </c>
      <c r="AQ45" s="33" t="s">
        <v>511</v>
      </c>
      <c r="AW45" s="33" t="s">
        <v>498</v>
      </c>
      <c r="BC45" s="33" t="s">
        <v>498</v>
      </c>
    </row>
    <row r="46" spans="1:59" x14ac:dyDescent="0.25">
      <c r="A46" s="33" t="s">
        <v>434</v>
      </c>
      <c r="G46" s="41" t="s">
        <v>402</v>
      </c>
      <c r="H46" s="34">
        <v>-275</v>
      </c>
      <c r="I46" s="40" t="s">
        <v>18</v>
      </c>
      <c r="J46" s="35"/>
      <c r="K46" s="34">
        <f t="shared" ref="K46:K52" si="0">H46*J46</f>
        <v>0</v>
      </c>
      <c r="M46" s="41" t="s">
        <v>429</v>
      </c>
      <c r="N46" s="34">
        <v>-775</v>
      </c>
      <c r="O46" s="40" t="s">
        <v>18</v>
      </c>
      <c r="P46" s="35"/>
      <c r="Q46" s="34">
        <f t="shared" ref="Q46:Q51" si="1">N46*P46</f>
        <v>0</v>
      </c>
      <c r="AE46" s="33" t="s">
        <v>493</v>
      </c>
    </row>
    <row r="47" spans="1:59" x14ac:dyDescent="0.25">
      <c r="A47" s="33" t="s">
        <v>390</v>
      </c>
      <c r="G47" s="41" t="s">
        <v>477</v>
      </c>
      <c r="H47" s="34">
        <v>-510</v>
      </c>
      <c r="I47" s="40" t="s">
        <v>18</v>
      </c>
      <c r="J47" s="35"/>
      <c r="K47" s="34">
        <f t="shared" si="0"/>
        <v>0</v>
      </c>
      <c r="M47" s="41" t="s">
        <v>442</v>
      </c>
      <c r="N47" s="34">
        <v>-100</v>
      </c>
      <c r="O47" s="40" t="s">
        <v>18</v>
      </c>
      <c r="P47" s="35"/>
      <c r="Q47" s="34">
        <f t="shared" si="1"/>
        <v>0</v>
      </c>
      <c r="S47" s="36" t="s">
        <v>11</v>
      </c>
      <c r="T47" s="37" t="s">
        <v>12</v>
      </c>
      <c r="U47" s="37" t="s">
        <v>13</v>
      </c>
      <c r="V47" s="37" t="s">
        <v>14</v>
      </c>
      <c r="W47" s="37" t="s">
        <v>15</v>
      </c>
      <c r="Y47" s="36" t="s">
        <v>11</v>
      </c>
      <c r="Z47" s="37" t="s">
        <v>12</v>
      </c>
      <c r="AA47" s="37" t="s">
        <v>13</v>
      </c>
      <c r="AB47" s="37"/>
      <c r="AC47" s="37" t="s">
        <v>15</v>
      </c>
      <c r="AE47" s="33" t="s">
        <v>494</v>
      </c>
      <c r="AK47" s="33" t="s">
        <v>48</v>
      </c>
      <c r="AQ47" s="33" t="s">
        <v>48</v>
      </c>
      <c r="AW47" s="33" t="s">
        <v>48</v>
      </c>
      <c r="BC47" s="33" t="s">
        <v>48</v>
      </c>
    </row>
    <row r="48" spans="1:59" x14ac:dyDescent="0.25">
      <c r="G48" s="41" t="s">
        <v>442</v>
      </c>
      <c r="H48" s="34">
        <v>-100</v>
      </c>
      <c r="I48" s="40" t="s">
        <v>18</v>
      </c>
      <c r="J48" s="35"/>
      <c r="K48" s="34">
        <f t="shared" si="0"/>
        <v>0</v>
      </c>
      <c r="M48" s="41" t="s">
        <v>443</v>
      </c>
      <c r="N48" s="34">
        <v>-21</v>
      </c>
      <c r="O48" s="40" t="s">
        <v>18</v>
      </c>
      <c r="P48" s="35"/>
      <c r="Q48" s="34">
        <f t="shared" si="1"/>
        <v>0</v>
      </c>
    </row>
    <row r="49" spans="1:59" x14ac:dyDescent="0.25">
      <c r="A49" s="33" t="s">
        <v>48</v>
      </c>
      <c r="G49" s="41" t="s">
        <v>443</v>
      </c>
      <c r="H49" s="34">
        <v>-21</v>
      </c>
      <c r="I49" s="40" t="s">
        <v>18</v>
      </c>
      <c r="J49" s="35"/>
      <c r="K49" s="34">
        <f t="shared" si="0"/>
        <v>0</v>
      </c>
      <c r="M49" s="41" t="s">
        <v>444</v>
      </c>
      <c r="N49" s="34">
        <v>-10</v>
      </c>
      <c r="O49" s="40" t="s">
        <v>238</v>
      </c>
      <c r="P49" s="35"/>
      <c r="Q49" s="34">
        <f t="shared" si="1"/>
        <v>0</v>
      </c>
      <c r="S49" s="33" t="s">
        <v>486</v>
      </c>
      <c r="Y49" s="33" t="s">
        <v>486</v>
      </c>
      <c r="AE49" s="33" t="s">
        <v>48</v>
      </c>
      <c r="AK49" s="32" t="s">
        <v>453</v>
      </c>
      <c r="AQ49" s="32" t="s">
        <v>453</v>
      </c>
      <c r="AW49" s="32" t="s">
        <v>453</v>
      </c>
      <c r="BC49" s="32" t="s">
        <v>453</v>
      </c>
    </row>
    <row r="50" spans="1:59" x14ac:dyDescent="0.25">
      <c r="G50" s="41" t="s">
        <v>444</v>
      </c>
      <c r="H50" s="34">
        <v>-10</v>
      </c>
      <c r="I50" s="40" t="s">
        <v>238</v>
      </c>
      <c r="J50" s="35"/>
      <c r="K50" s="34">
        <f t="shared" si="0"/>
        <v>0</v>
      </c>
      <c r="M50" s="41" t="s">
        <v>484</v>
      </c>
      <c r="N50" s="34">
        <v>-547</v>
      </c>
      <c r="O50" s="40" t="s">
        <v>238</v>
      </c>
      <c r="P50" s="35"/>
      <c r="Q50" s="34">
        <f t="shared" si="1"/>
        <v>0</v>
      </c>
      <c r="AK50" s="33" t="s">
        <v>1</v>
      </c>
      <c r="AL50" s="33" t="s">
        <v>427</v>
      </c>
      <c r="AQ50" s="33" t="s">
        <v>1</v>
      </c>
      <c r="AR50" s="33" t="s">
        <v>427</v>
      </c>
      <c r="AW50" s="33" t="s">
        <v>1</v>
      </c>
      <c r="AX50" s="33" t="s">
        <v>427</v>
      </c>
      <c r="BC50" s="33" t="s">
        <v>1</v>
      </c>
      <c r="BD50" s="33" t="s">
        <v>427</v>
      </c>
    </row>
    <row r="51" spans="1:59" x14ac:dyDescent="0.25">
      <c r="A51" s="32" t="s">
        <v>435</v>
      </c>
      <c r="G51" s="41" t="s">
        <v>372</v>
      </c>
      <c r="H51" s="34">
        <v>-500</v>
      </c>
      <c r="I51" s="40" t="s">
        <v>238</v>
      </c>
      <c r="J51" s="35"/>
      <c r="K51" s="34">
        <f t="shared" si="0"/>
        <v>0</v>
      </c>
      <c r="M51" s="41" t="s">
        <v>445</v>
      </c>
      <c r="N51" s="34">
        <v>-77</v>
      </c>
      <c r="O51" s="40" t="s">
        <v>18</v>
      </c>
      <c r="P51" s="35"/>
      <c r="Q51" s="34">
        <f t="shared" si="1"/>
        <v>0</v>
      </c>
      <c r="S51" s="33" t="s">
        <v>48</v>
      </c>
      <c r="Y51" s="33" t="s">
        <v>48</v>
      </c>
      <c r="AE51" s="32" t="s">
        <v>435</v>
      </c>
      <c r="AK51" s="33" t="s">
        <v>3</v>
      </c>
      <c r="AL51" s="33" t="s">
        <v>4</v>
      </c>
      <c r="AQ51" s="33" t="s">
        <v>3</v>
      </c>
      <c r="AR51" s="33" t="s">
        <v>4</v>
      </c>
      <c r="AW51" s="33" t="s">
        <v>3</v>
      </c>
      <c r="AX51" s="33" t="s">
        <v>4</v>
      </c>
      <c r="BC51" s="33" t="s">
        <v>3</v>
      </c>
      <c r="BD51" s="33" t="s">
        <v>4</v>
      </c>
    </row>
    <row r="52" spans="1:59" x14ac:dyDescent="0.25">
      <c r="A52" s="33" t="s">
        <v>1</v>
      </c>
      <c r="B52" s="33" t="s">
        <v>427</v>
      </c>
      <c r="G52" s="41" t="s">
        <v>445</v>
      </c>
      <c r="H52" s="34">
        <v>-77</v>
      </c>
      <c r="I52" s="40" t="s">
        <v>18</v>
      </c>
      <c r="J52" s="35"/>
      <c r="K52" s="34">
        <f t="shared" si="0"/>
        <v>0</v>
      </c>
      <c r="M52" s="38" t="s">
        <v>376</v>
      </c>
      <c r="N52" s="39"/>
      <c r="O52" s="40" t="s">
        <v>13</v>
      </c>
      <c r="P52" s="39"/>
      <c r="Q52" s="39">
        <f>SUM(Q46:Q51)</f>
        <v>0</v>
      </c>
      <c r="AE52" s="33" t="s">
        <v>1</v>
      </c>
      <c r="AF52" s="33" t="s">
        <v>427</v>
      </c>
      <c r="AK52" s="33" t="s">
        <v>5</v>
      </c>
      <c r="AL52" s="33" t="s">
        <v>169</v>
      </c>
      <c r="AQ52" s="33" t="s">
        <v>5</v>
      </c>
      <c r="AR52" s="33" t="s">
        <v>169</v>
      </c>
      <c r="AW52" s="33" t="s">
        <v>5</v>
      </c>
      <c r="AX52" s="33" t="s">
        <v>169</v>
      </c>
      <c r="BC52" s="33" t="s">
        <v>5</v>
      </c>
      <c r="BD52" s="33" t="s">
        <v>169</v>
      </c>
    </row>
    <row r="53" spans="1:59" x14ac:dyDescent="0.25">
      <c r="A53" s="33" t="s">
        <v>3</v>
      </c>
      <c r="B53" s="33" t="s">
        <v>4</v>
      </c>
      <c r="G53" s="38" t="s">
        <v>376</v>
      </c>
      <c r="H53" s="39"/>
      <c r="I53" s="40" t="s">
        <v>13</v>
      </c>
      <c r="J53" s="39"/>
      <c r="K53" s="39">
        <f>SUM(K46:K52)</f>
        <v>0</v>
      </c>
      <c r="M53" s="41" t="s">
        <v>378</v>
      </c>
      <c r="N53" s="34"/>
      <c r="O53" s="40" t="s">
        <v>27</v>
      </c>
      <c r="P53" s="34"/>
      <c r="Q53" s="34">
        <v>-100</v>
      </c>
      <c r="S53" s="32" t="s">
        <v>464</v>
      </c>
      <c r="Y53" s="32" t="s">
        <v>464</v>
      </c>
      <c r="AE53" s="33" t="s">
        <v>3</v>
      </c>
      <c r="AF53" s="33" t="s">
        <v>4</v>
      </c>
      <c r="AK53" s="33" t="s">
        <v>341</v>
      </c>
      <c r="AL53" s="33" t="s">
        <v>405</v>
      </c>
      <c r="AQ53" s="33" t="s">
        <v>341</v>
      </c>
      <c r="AR53" s="33" t="s">
        <v>405</v>
      </c>
      <c r="AW53" s="33" t="s">
        <v>341</v>
      </c>
      <c r="AX53" s="33" t="s">
        <v>410</v>
      </c>
      <c r="BC53" s="33" t="s">
        <v>341</v>
      </c>
      <c r="BD53" s="33" t="s">
        <v>414</v>
      </c>
    </row>
    <row r="54" spans="1:59" x14ac:dyDescent="0.25">
      <c r="A54" s="33" t="s">
        <v>5</v>
      </c>
      <c r="B54" s="33" t="s">
        <v>6</v>
      </c>
      <c r="G54" s="41" t="s">
        <v>378</v>
      </c>
      <c r="H54" s="34"/>
      <c r="I54" s="40" t="s">
        <v>27</v>
      </c>
      <c r="J54" s="34"/>
      <c r="K54" s="34">
        <v>-100</v>
      </c>
      <c r="M54" s="41" t="s">
        <v>446</v>
      </c>
      <c r="N54" s="34"/>
      <c r="O54" s="40" t="s">
        <v>27</v>
      </c>
      <c r="P54" s="34"/>
      <c r="Q54" s="34">
        <v>-100</v>
      </c>
      <c r="S54" s="33" t="s">
        <v>1</v>
      </c>
      <c r="T54" s="33" t="s">
        <v>427</v>
      </c>
      <c r="Y54" s="33" t="s">
        <v>1</v>
      </c>
      <c r="Z54" s="33" t="s">
        <v>427</v>
      </c>
      <c r="AE54" s="33" t="s">
        <v>5</v>
      </c>
      <c r="AF54" s="33" t="s">
        <v>169</v>
      </c>
    </row>
    <row r="55" spans="1:59" x14ac:dyDescent="0.25">
      <c r="A55" s="33" t="s">
        <v>341</v>
      </c>
      <c r="B55" s="33" t="s">
        <v>342</v>
      </c>
      <c r="G55" s="41" t="s">
        <v>446</v>
      </c>
      <c r="H55" s="34"/>
      <c r="I55" s="40" t="s">
        <v>27</v>
      </c>
      <c r="J55" s="34"/>
      <c r="K55" s="34">
        <v>-100</v>
      </c>
      <c r="M55" s="41" t="s">
        <v>383</v>
      </c>
      <c r="N55" s="34">
        <v>-550</v>
      </c>
      <c r="O55" s="40" t="s">
        <v>18</v>
      </c>
      <c r="P55" s="35"/>
      <c r="Q55" s="34">
        <f>N55*P55</f>
        <v>0</v>
      </c>
      <c r="S55" s="33" t="s">
        <v>3</v>
      </c>
      <c r="T55" s="33" t="s">
        <v>4</v>
      </c>
      <c r="Y55" s="33" t="s">
        <v>3</v>
      </c>
      <c r="Z55" s="33" t="s">
        <v>4</v>
      </c>
      <c r="AE55" s="33" t="s">
        <v>341</v>
      </c>
      <c r="AF55" s="33" t="s">
        <v>342</v>
      </c>
      <c r="AK55" s="36" t="s">
        <v>11</v>
      </c>
      <c r="AL55" s="37" t="s">
        <v>12</v>
      </c>
      <c r="AM55" s="37" t="s">
        <v>13</v>
      </c>
      <c r="AN55" s="37"/>
      <c r="AO55" s="37" t="s">
        <v>15</v>
      </c>
      <c r="AQ55" s="36" t="s">
        <v>11</v>
      </c>
      <c r="AR55" s="37" t="s">
        <v>12</v>
      </c>
      <c r="AS55" s="37" t="s">
        <v>13</v>
      </c>
      <c r="AT55" s="37" t="s">
        <v>14</v>
      </c>
      <c r="AU55" s="37" t="s">
        <v>15</v>
      </c>
      <c r="AW55" s="36" t="s">
        <v>11</v>
      </c>
      <c r="AX55" s="37" t="s">
        <v>12</v>
      </c>
      <c r="AY55" s="37" t="s">
        <v>13</v>
      </c>
      <c r="AZ55" s="37" t="s">
        <v>14</v>
      </c>
      <c r="BA55" s="37" t="s">
        <v>15</v>
      </c>
      <c r="BC55" s="36" t="s">
        <v>11</v>
      </c>
      <c r="BD55" s="37" t="s">
        <v>12</v>
      </c>
      <c r="BE55" s="37" t="s">
        <v>13</v>
      </c>
      <c r="BF55" s="37" t="s">
        <v>14</v>
      </c>
      <c r="BG55" s="37" t="s">
        <v>15</v>
      </c>
    </row>
    <row r="56" spans="1:59" x14ac:dyDescent="0.25">
      <c r="G56" s="41" t="s">
        <v>383</v>
      </c>
      <c r="H56" s="34">
        <v>-550</v>
      </c>
      <c r="I56" s="40" t="s">
        <v>18</v>
      </c>
      <c r="J56" s="35"/>
      <c r="K56" s="34">
        <f>H56*J56</f>
        <v>0</v>
      </c>
      <c r="M56" s="41" t="s">
        <v>384</v>
      </c>
      <c r="N56" s="34"/>
      <c r="O56" s="40" t="s">
        <v>27</v>
      </c>
      <c r="P56" s="34"/>
      <c r="Q56" s="34">
        <v>-400</v>
      </c>
      <c r="S56" s="33" t="s">
        <v>5</v>
      </c>
      <c r="T56" s="33" t="s">
        <v>6</v>
      </c>
      <c r="Y56" s="33" t="s">
        <v>5</v>
      </c>
      <c r="Z56" s="33" t="s">
        <v>6</v>
      </c>
      <c r="AW56" s="38" t="s">
        <v>16</v>
      </c>
      <c r="AX56" s="39"/>
      <c r="AY56" s="40" t="s">
        <v>13</v>
      </c>
      <c r="AZ56" s="39"/>
      <c r="BA56" s="39"/>
      <c r="BC56" s="38" t="s">
        <v>16</v>
      </c>
      <c r="BD56" s="39"/>
      <c r="BE56" s="40" t="s">
        <v>13</v>
      </c>
      <c r="BF56" s="39"/>
      <c r="BG56" s="39"/>
    </row>
    <row r="57" spans="1:59" x14ac:dyDescent="0.25">
      <c r="A57" s="36" t="s">
        <v>11</v>
      </c>
      <c r="B57" s="37" t="s">
        <v>12</v>
      </c>
      <c r="C57" s="37" t="s">
        <v>13</v>
      </c>
      <c r="D57" s="37" t="s">
        <v>14</v>
      </c>
      <c r="E57" s="37" t="s">
        <v>15</v>
      </c>
      <c r="G57" s="41" t="s">
        <v>384</v>
      </c>
      <c r="H57" s="34"/>
      <c r="I57" s="40" t="s">
        <v>27</v>
      </c>
      <c r="J57" s="34"/>
      <c r="K57" s="34">
        <v>-400</v>
      </c>
      <c r="M57" s="38" t="s">
        <v>385</v>
      </c>
      <c r="N57" s="39"/>
      <c r="O57" s="40" t="s">
        <v>13</v>
      </c>
      <c r="P57" s="39"/>
      <c r="Q57" s="39">
        <f>SUM(Q53:Q56)</f>
        <v>-600</v>
      </c>
      <c r="S57" s="33" t="s">
        <v>341</v>
      </c>
      <c r="T57" s="33" t="s">
        <v>410</v>
      </c>
      <c r="Y57" s="33" t="s">
        <v>341</v>
      </c>
      <c r="Z57" s="33" t="s">
        <v>414</v>
      </c>
      <c r="AE57" s="36" t="s">
        <v>11</v>
      </c>
      <c r="AF57" s="37" t="s">
        <v>12</v>
      </c>
      <c r="AG57" s="37" t="s">
        <v>13</v>
      </c>
      <c r="AH57" s="37"/>
      <c r="AI57" s="37" t="s">
        <v>15</v>
      </c>
      <c r="AK57" s="33" t="s">
        <v>499</v>
      </c>
      <c r="AQ57" s="33" t="s">
        <v>499</v>
      </c>
      <c r="AW57" s="41" t="s">
        <v>439</v>
      </c>
      <c r="AX57" s="35">
        <v>-1.02</v>
      </c>
      <c r="AY57" s="40" t="s">
        <v>358</v>
      </c>
      <c r="AZ57" s="34"/>
      <c r="BA57" s="34">
        <f>AX57*AZ57</f>
        <v>0</v>
      </c>
      <c r="BC57" s="41" t="s">
        <v>439</v>
      </c>
      <c r="BD57" s="35">
        <v>-1.02</v>
      </c>
      <c r="BE57" s="40" t="s">
        <v>358</v>
      </c>
      <c r="BF57" s="34"/>
      <c r="BG57" s="34">
        <f>BD57*BF57</f>
        <v>0</v>
      </c>
    </row>
    <row r="58" spans="1:59" x14ac:dyDescent="0.25">
      <c r="A58" s="38" t="s">
        <v>16</v>
      </c>
      <c r="B58" s="39"/>
      <c r="C58" s="40" t="s">
        <v>13</v>
      </c>
      <c r="D58" s="39"/>
      <c r="E58" s="39"/>
      <c r="G58" s="38" t="s">
        <v>385</v>
      </c>
      <c r="H58" s="39"/>
      <c r="I58" s="40" t="s">
        <v>13</v>
      </c>
      <c r="J58" s="39"/>
      <c r="K58" s="39">
        <f>SUM(K54:K57)</f>
        <v>-600</v>
      </c>
      <c r="M58" s="38" t="s">
        <v>31</v>
      </c>
      <c r="N58" s="39"/>
      <c r="O58" s="40" t="s">
        <v>13</v>
      </c>
      <c r="P58" s="39"/>
      <c r="Q58" s="39">
        <f>SUM(Q52,Q57)</f>
        <v>-600</v>
      </c>
      <c r="AE58" s="38" t="s">
        <v>16</v>
      </c>
      <c r="AF58" s="39"/>
      <c r="AG58" s="40" t="s">
        <v>13</v>
      </c>
      <c r="AH58" s="39"/>
      <c r="AI58" s="39"/>
      <c r="AK58" s="33" t="s">
        <v>512</v>
      </c>
      <c r="AQ58" s="33" t="s">
        <v>512</v>
      </c>
      <c r="AW58" s="41" t="s">
        <v>454</v>
      </c>
      <c r="AX58" s="35">
        <v>0.98</v>
      </c>
      <c r="AY58" s="40" t="s">
        <v>358</v>
      </c>
      <c r="AZ58" s="34"/>
      <c r="BA58" s="34">
        <f>AX58*AZ58</f>
        <v>0</v>
      </c>
      <c r="BC58" s="41" t="s">
        <v>454</v>
      </c>
      <c r="BD58" s="35">
        <v>0.98</v>
      </c>
      <c r="BE58" s="40" t="s">
        <v>358</v>
      </c>
      <c r="BF58" s="34"/>
      <c r="BG58" s="34">
        <f>BD58*BF58</f>
        <v>0</v>
      </c>
    </row>
    <row r="59" spans="1:59" x14ac:dyDescent="0.25">
      <c r="A59" s="38" t="s">
        <v>356</v>
      </c>
      <c r="B59" s="39"/>
      <c r="C59" s="40" t="s">
        <v>13</v>
      </c>
      <c r="D59" s="39"/>
      <c r="E59" s="39"/>
      <c r="G59" s="38" t="s">
        <v>31</v>
      </c>
      <c r="H59" s="39"/>
      <c r="I59" s="40" t="s">
        <v>13</v>
      </c>
      <c r="J59" s="39"/>
      <c r="K59" s="39">
        <f>SUM(K53,K58)</f>
        <v>-600</v>
      </c>
      <c r="M59" s="38" t="s">
        <v>447</v>
      </c>
      <c r="N59" s="39"/>
      <c r="O59" s="40" t="s">
        <v>13</v>
      </c>
      <c r="P59" s="39"/>
      <c r="Q59" s="39">
        <f>SUM(Q43,Q58)</f>
        <v>-600</v>
      </c>
      <c r="S59" s="36" t="s">
        <v>11</v>
      </c>
      <c r="T59" s="37" t="s">
        <v>12</v>
      </c>
      <c r="U59" s="37" t="s">
        <v>13</v>
      </c>
      <c r="V59" s="37" t="s">
        <v>14</v>
      </c>
      <c r="W59" s="37" t="s">
        <v>15</v>
      </c>
      <c r="Y59" s="36" t="s">
        <v>11</v>
      </c>
      <c r="Z59" s="37" t="s">
        <v>12</v>
      </c>
      <c r="AA59" s="37" t="s">
        <v>13</v>
      </c>
      <c r="AB59" s="37"/>
      <c r="AC59" s="37" t="s">
        <v>15</v>
      </c>
      <c r="AE59" s="38" t="s">
        <v>356</v>
      </c>
      <c r="AF59" s="39"/>
      <c r="AG59" s="40" t="s">
        <v>13</v>
      </c>
      <c r="AH59" s="39"/>
      <c r="AI59" s="39"/>
      <c r="AK59" s="33" t="s">
        <v>501</v>
      </c>
      <c r="AQ59" s="33" t="s">
        <v>501</v>
      </c>
      <c r="AW59" s="41" t="s">
        <v>455</v>
      </c>
      <c r="AX59" s="23">
        <v>0.98</v>
      </c>
      <c r="AY59" s="40" t="s">
        <v>358</v>
      </c>
      <c r="AZ59" s="34"/>
      <c r="BA59" s="34">
        <f>AX59*AZ59</f>
        <v>0</v>
      </c>
      <c r="BC59" s="41" t="s">
        <v>455</v>
      </c>
      <c r="BD59" s="23">
        <v>0.98</v>
      </c>
      <c r="BE59" s="40" t="s">
        <v>358</v>
      </c>
      <c r="BF59" s="34"/>
      <c r="BG59" s="34">
        <f>BD59*BF59</f>
        <v>0</v>
      </c>
    </row>
    <row r="60" spans="1:59" x14ac:dyDescent="0.25">
      <c r="A60" s="41" t="s">
        <v>428</v>
      </c>
      <c r="B60" s="35">
        <v>-0.53</v>
      </c>
      <c r="C60" s="40" t="s">
        <v>358</v>
      </c>
      <c r="D60" s="34"/>
      <c r="E60" s="34">
        <f>B60*D60</f>
        <v>0</v>
      </c>
      <c r="G60" s="38" t="s">
        <v>447</v>
      </c>
      <c r="H60" s="39"/>
      <c r="I60" s="40" t="s">
        <v>13</v>
      </c>
      <c r="J60" s="39"/>
      <c r="K60" s="39">
        <f>SUM(K43,K59)</f>
        <v>-600</v>
      </c>
      <c r="AE60" s="41" t="s">
        <v>428</v>
      </c>
      <c r="AF60" s="35">
        <v>-0.53</v>
      </c>
      <c r="AG60" s="40" t="s">
        <v>358</v>
      </c>
      <c r="AH60" s="34"/>
      <c r="AI60" s="34">
        <f>AF60*AH60</f>
        <v>0</v>
      </c>
      <c r="AK60" s="33" t="s">
        <v>502</v>
      </c>
      <c r="AQ60" s="33" t="s">
        <v>502</v>
      </c>
      <c r="AW60" s="41" t="s">
        <v>456</v>
      </c>
      <c r="AX60" s="35">
        <v>0.98</v>
      </c>
      <c r="AY60" s="40" t="s">
        <v>358</v>
      </c>
      <c r="AZ60" s="34"/>
      <c r="BA60" s="34">
        <f>AX60*AZ60</f>
        <v>0</v>
      </c>
      <c r="BC60" s="41" t="s">
        <v>456</v>
      </c>
      <c r="BD60" s="35">
        <v>0.98</v>
      </c>
      <c r="BE60" s="40" t="s">
        <v>358</v>
      </c>
      <c r="BF60" s="34"/>
      <c r="BG60" s="34">
        <f>BD60*BF60</f>
        <v>0</v>
      </c>
    </row>
    <row r="61" spans="1:59" x14ac:dyDescent="0.25">
      <c r="A61" s="41" t="s">
        <v>359</v>
      </c>
      <c r="B61" s="35">
        <v>0.05</v>
      </c>
      <c r="C61" s="40" t="s">
        <v>358</v>
      </c>
      <c r="D61" s="34"/>
      <c r="E61" s="34">
        <f>B61*D61</f>
        <v>0</v>
      </c>
      <c r="M61" s="33" t="s">
        <v>485</v>
      </c>
      <c r="S61" s="33" t="s">
        <v>486</v>
      </c>
      <c r="Y61" s="33" t="s">
        <v>486</v>
      </c>
      <c r="AE61" s="41" t="s">
        <v>359</v>
      </c>
      <c r="AF61" s="35">
        <v>0.05</v>
      </c>
      <c r="AG61" s="40" t="s">
        <v>358</v>
      </c>
      <c r="AH61" s="34"/>
      <c r="AI61" s="34">
        <f>AF61*AH61</f>
        <v>0</v>
      </c>
      <c r="AW61" s="41" t="s">
        <v>13</v>
      </c>
      <c r="AX61" s="34"/>
      <c r="AY61" s="40" t="s">
        <v>13</v>
      </c>
      <c r="AZ61" s="34"/>
      <c r="BA61" s="34"/>
      <c r="BC61" s="41" t="s">
        <v>13</v>
      </c>
      <c r="BD61" s="34"/>
      <c r="BE61" s="40" t="s">
        <v>13</v>
      </c>
      <c r="BF61" s="34"/>
      <c r="BG61" s="34"/>
    </row>
    <row r="62" spans="1:59" x14ac:dyDescent="0.25">
      <c r="A62" s="41" t="s">
        <v>392</v>
      </c>
      <c r="B62" s="35">
        <v>0.45</v>
      </c>
      <c r="C62" s="40" t="s">
        <v>358</v>
      </c>
      <c r="D62" s="34"/>
      <c r="E62" s="34">
        <f>B62*D62</f>
        <v>0</v>
      </c>
      <c r="G62" s="33" t="s">
        <v>478</v>
      </c>
      <c r="M62" s="33" t="s">
        <v>449</v>
      </c>
      <c r="AE62" s="41" t="s">
        <v>392</v>
      </c>
      <c r="AF62" s="35">
        <v>0.45</v>
      </c>
      <c r="AG62" s="40" t="s">
        <v>358</v>
      </c>
      <c r="AH62" s="34"/>
      <c r="AI62" s="34">
        <f>AF62*AH62</f>
        <v>0</v>
      </c>
      <c r="AK62" s="33" t="s">
        <v>48</v>
      </c>
      <c r="AQ62" s="33" t="s">
        <v>48</v>
      </c>
      <c r="AW62" s="41" t="s">
        <v>362</v>
      </c>
      <c r="AX62" s="34"/>
      <c r="AY62" s="40" t="s">
        <v>13</v>
      </c>
      <c r="AZ62" s="34"/>
      <c r="BA62" s="34"/>
      <c r="BC62" s="41" t="s">
        <v>362</v>
      </c>
      <c r="BD62" s="34"/>
      <c r="BE62" s="40" t="s">
        <v>13</v>
      </c>
      <c r="BF62" s="34"/>
      <c r="BG62" s="34"/>
    </row>
    <row r="63" spans="1:59" x14ac:dyDescent="0.25">
      <c r="A63" s="41" t="s">
        <v>361</v>
      </c>
      <c r="B63" s="35">
        <v>0.05</v>
      </c>
      <c r="C63" s="40" t="s">
        <v>358</v>
      </c>
      <c r="D63" s="34"/>
      <c r="E63" s="34">
        <f>B63*D63</f>
        <v>0</v>
      </c>
      <c r="G63" s="33" t="s">
        <v>449</v>
      </c>
      <c r="M63" s="33" t="s">
        <v>450</v>
      </c>
      <c r="S63" s="33" t="s">
        <v>48</v>
      </c>
      <c r="Y63" s="33" t="s">
        <v>48</v>
      </c>
      <c r="AE63" s="41" t="s">
        <v>361</v>
      </c>
      <c r="AF63" s="35">
        <v>0.05</v>
      </c>
      <c r="AG63" s="40" t="s">
        <v>358</v>
      </c>
      <c r="AH63" s="34"/>
      <c r="AI63" s="34">
        <f>AF63*AH63</f>
        <v>0</v>
      </c>
      <c r="AW63" s="41" t="s">
        <v>13</v>
      </c>
      <c r="AX63" s="34"/>
      <c r="AY63" s="40" t="s">
        <v>13</v>
      </c>
      <c r="AZ63" s="34"/>
      <c r="BA63" s="34"/>
      <c r="BC63" s="41" t="s">
        <v>13</v>
      </c>
      <c r="BD63" s="34"/>
      <c r="BE63" s="40" t="s">
        <v>13</v>
      </c>
      <c r="BF63" s="34"/>
      <c r="BG63" s="34"/>
    </row>
    <row r="64" spans="1:59" x14ac:dyDescent="0.25">
      <c r="A64" s="41" t="s">
        <v>13</v>
      </c>
      <c r="B64" s="34"/>
      <c r="C64" s="40" t="s">
        <v>13</v>
      </c>
      <c r="D64" s="34"/>
      <c r="E64" s="34"/>
      <c r="G64" s="33" t="s">
        <v>450</v>
      </c>
      <c r="M64" s="33" t="s">
        <v>451</v>
      </c>
      <c r="AE64" s="41" t="s">
        <v>13</v>
      </c>
      <c r="AF64" s="34"/>
      <c r="AG64" s="40" t="s">
        <v>13</v>
      </c>
      <c r="AH64" s="34"/>
      <c r="AI64" s="34"/>
      <c r="AK64" s="32" t="s">
        <v>464</v>
      </c>
      <c r="AQ64" s="32" t="s">
        <v>464</v>
      </c>
      <c r="AW64" s="38" t="s">
        <v>363</v>
      </c>
      <c r="AX64" s="39"/>
      <c r="AY64" s="40" t="s">
        <v>13</v>
      </c>
      <c r="AZ64" s="39"/>
      <c r="BA64" s="39">
        <f>SUM(BA57:BA63)</f>
        <v>0</v>
      </c>
      <c r="BC64" s="38" t="s">
        <v>363</v>
      </c>
      <c r="BD64" s="39"/>
      <c r="BE64" s="40" t="s">
        <v>13</v>
      </c>
      <c r="BF64" s="39"/>
      <c r="BG64" s="39">
        <f>SUM(BG57:BG63)</f>
        <v>0</v>
      </c>
    </row>
    <row r="65" spans="1:59" x14ac:dyDescent="0.25">
      <c r="A65" s="41" t="s">
        <v>362</v>
      </c>
      <c r="B65" s="34"/>
      <c r="C65" s="40" t="s">
        <v>13</v>
      </c>
      <c r="D65" s="34"/>
      <c r="E65" s="34"/>
      <c r="G65" s="33" t="s">
        <v>451</v>
      </c>
      <c r="M65" s="33" t="s">
        <v>452</v>
      </c>
      <c r="S65" s="32" t="s">
        <v>471</v>
      </c>
      <c r="Y65" s="32" t="s">
        <v>471</v>
      </c>
      <c r="AE65" s="41" t="s">
        <v>362</v>
      </c>
      <c r="AF65" s="34"/>
      <c r="AG65" s="40" t="s">
        <v>13</v>
      </c>
      <c r="AH65" s="34"/>
      <c r="AI65" s="34"/>
      <c r="AK65" s="33" t="s">
        <v>1</v>
      </c>
      <c r="AL65" s="33" t="s">
        <v>427</v>
      </c>
      <c r="AQ65" s="33" t="s">
        <v>1</v>
      </c>
      <c r="AR65" s="33" t="s">
        <v>427</v>
      </c>
      <c r="AW65" s="41" t="s">
        <v>13</v>
      </c>
      <c r="AX65" s="34"/>
      <c r="AY65" s="40" t="s">
        <v>13</v>
      </c>
      <c r="AZ65" s="34"/>
      <c r="BA65" s="34"/>
      <c r="BC65" s="41" t="s">
        <v>13</v>
      </c>
      <c r="BD65" s="34"/>
      <c r="BE65" s="40" t="s">
        <v>13</v>
      </c>
      <c r="BF65" s="34"/>
      <c r="BG65" s="34"/>
    </row>
    <row r="66" spans="1:59" x14ac:dyDescent="0.25">
      <c r="A66" s="41" t="s">
        <v>13</v>
      </c>
      <c r="B66" s="34"/>
      <c r="C66" s="40" t="s">
        <v>13</v>
      </c>
      <c r="D66" s="34"/>
      <c r="E66" s="34"/>
      <c r="G66" s="33" t="s">
        <v>452</v>
      </c>
      <c r="S66" s="33" t="s">
        <v>1</v>
      </c>
      <c r="T66" s="33" t="s">
        <v>427</v>
      </c>
      <c r="Y66" s="33" t="s">
        <v>1</v>
      </c>
      <c r="Z66" s="33" t="s">
        <v>427</v>
      </c>
      <c r="AE66" s="41" t="s">
        <v>13</v>
      </c>
      <c r="AF66" s="34"/>
      <c r="AG66" s="40" t="s">
        <v>13</v>
      </c>
      <c r="AH66" s="34"/>
      <c r="AI66" s="34"/>
      <c r="AK66" s="33" t="s">
        <v>3</v>
      </c>
      <c r="AL66" s="33" t="s">
        <v>4</v>
      </c>
      <c r="AQ66" s="33" t="s">
        <v>3</v>
      </c>
      <c r="AR66" s="33" t="s">
        <v>4</v>
      </c>
      <c r="AW66" s="38" t="s">
        <v>21</v>
      </c>
      <c r="AX66" s="39"/>
      <c r="AY66" s="40" t="s">
        <v>13</v>
      </c>
      <c r="AZ66" s="39"/>
      <c r="BA66" s="39"/>
      <c r="BC66" s="38" t="s">
        <v>21</v>
      </c>
      <c r="BD66" s="39"/>
      <c r="BE66" s="40" t="s">
        <v>13</v>
      </c>
      <c r="BF66" s="39"/>
      <c r="BG66" s="39"/>
    </row>
    <row r="67" spans="1:59" x14ac:dyDescent="0.25">
      <c r="A67" s="38" t="s">
        <v>363</v>
      </c>
      <c r="B67" s="39"/>
      <c r="C67" s="40" t="s">
        <v>13</v>
      </c>
      <c r="D67" s="39"/>
      <c r="E67" s="39">
        <f>SUM(E59:E66)</f>
        <v>0</v>
      </c>
      <c r="M67" s="33" t="s">
        <v>48</v>
      </c>
      <c r="S67" s="33" t="s">
        <v>3</v>
      </c>
      <c r="T67" s="33" t="s">
        <v>4</v>
      </c>
      <c r="Y67" s="33" t="s">
        <v>3</v>
      </c>
      <c r="Z67" s="33" t="s">
        <v>4</v>
      </c>
      <c r="AE67" s="38" t="s">
        <v>363</v>
      </c>
      <c r="AF67" s="39"/>
      <c r="AG67" s="40" t="s">
        <v>13</v>
      </c>
      <c r="AH67" s="39"/>
      <c r="AI67" s="39">
        <f>SUM(AI59:AI66)</f>
        <v>0</v>
      </c>
      <c r="AK67" s="33" t="s">
        <v>5</v>
      </c>
      <c r="AL67" s="33" t="s">
        <v>169</v>
      </c>
      <c r="AQ67" s="33" t="s">
        <v>5</v>
      </c>
      <c r="AR67" s="33" t="s">
        <v>169</v>
      </c>
      <c r="AW67" s="41" t="s">
        <v>457</v>
      </c>
      <c r="AX67" s="34"/>
      <c r="AY67" s="40" t="s">
        <v>18</v>
      </c>
      <c r="AZ67" s="34"/>
      <c r="BA67" s="34">
        <v>-100</v>
      </c>
      <c r="BC67" s="41" t="s">
        <v>457</v>
      </c>
      <c r="BD67" s="34"/>
      <c r="BE67" s="40" t="s">
        <v>18</v>
      </c>
      <c r="BF67" s="34"/>
      <c r="BG67" s="34">
        <v>-100</v>
      </c>
    </row>
    <row r="68" spans="1:59" x14ac:dyDescent="0.25">
      <c r="A68" s="41" t="s">
        <v>13</v>
      </c>
      <c r="B68" s="34"/>
      <c r="C68" s="40" t="s">
        <v>13</v>
      </c>
      <c r="D68" s="34"/>
      <c r="E68" s="34"/>
      <c r="G68" s="33" t="s">
        <v>48</v>
      </c>
      <c r="S68" s="33" t="s">
        <v>5</v>
      </c>
      <c r="T68" s="33" t="s">
        <v>6</v>
      </c>
      <c r="Y68" s="33" t="s">
        <v>5</v>
      </c>
      <c r="Z68" s="33" t="s">
        <v>6</v>
      </c>
      <c r="AE68" s="41" t="s">
        <v>13</v>
      </c>
      <c r="AF68" s="34"/>
      <c r="AG68" s="40" t="s">
        <v>13</v>
      </c>
      <c r="AH68" s="34"/>
      <c r="AI68" s="34"/>
      <c r="AK68" s="33" t="s">
        <v>341</v>
      </c>
      <c r="AL68" s="33" t="s">
        <v>405</v>
      </c>
      <c r="AQ68" s="33" t="s">
        <v>341</v>
      </c>
      <c r="AR68" s="33" t="s">
        <v>405</v>
      </c>
      <c r="AW68" s="38" t="s">
        <v>376</v>
      </c>
      <c r="AX68" s="39"/>
      <c r="AY68" s="40" t="s">
        <v>13</v>
      </c>
      <c r="AZ68" s="39"/>
      <c r="BA68" s="39">
        <f>SUM(BA67:BA67)</f>
        <v>-100</v>
      </c>
      <c r="BC68" s="38" t="s">
        <v>376</v>
      </c>
      <c r="BD68" s="39"/>
      <c r="BE68" s="40" t="s">
        <v>13</v>
      </c>
      <c r="BF68" s="39"/>
      <c r="BG68" s="39">
        <f>SUM(BG67:BG67)</f>
        <v>-100</v>
      </c>
    </row>
    <row r="69" spans="1:59" x14ac:dyDescent="0.25">
      <c r="A69" s="38" t="s">
        <v>21</v>
      </c>
      <c r="B69" s="39"/>
      <c r="C69" s="40" t="s">
        <v>13</v>
      </c>
      <c r="D69" s="39"/>
      <c r="E69" s="39"/>
      <c r="M69" s="32" t="s">
        <v>453</v>
      </c>
      <c r="S69" s="33" t="s">
        <v>341</v>
      </c>
      <c r="T69" s="33" t="s">
        <v>410</v>
      </c>
      <c r="Y69" s="33" t="s">
        <v>341</v>
      </c>
      <c r="Z69" s="33" t="s">
        <v>414</v>
      </c>
      <c r="AE69" s="38" t="s">
        <v>21</v>
      </c>
      <c r="AF69" s="39"/>
      <c r="AG69" s="40" t="s">
        <v>13</v>
      </c>
      <c r="AH69" s="39"/>
      <c r="AI69" s="39"/>
      <c r="AW69" s="41" t="s">
        <v>378</v>
      </c>
      <c r="AX69" s="34"/>
      <c r="AY69" s="40" t="s">
        <v>27</v>
      </c>
      <c r="AZ69" s="34"/>
      <c r="BA69" s="34">
        <v>-100</v>
      </c>
      <c r="BC69" s="41" t="s">
        <v>378</v>
      </c>
      <c r="BD69" s="34"/>
      <c r="BE69" s="40" t="s">
        <v>27</v>
      </c>
      <c r="BF69" s="34"/>
      <c r="BG69" s="34">
        <v>-100</v>
      </c>
    </row>
    <row r="70" spans="1:59" x14ac:dyDescent="0.25">
      <c r="A70" s="41" t="s">
        <v>366</v>
      </c>
      <c r="B70" s="34">
        <v>-49</v>
      </c>
      <c r="C70" s="40" t="s">
        <v>18</v>
      </c>
      <c r="D70" s="35"/>
      <c r="E70" s="34">
        <f>B70*D70</f>
        <v>0</v>
      </c>
      <c r="G70" s="32" t="s">
        <v>453</v>
      </c>
      <c r="M70" s="33" t="s">
        <v>1</v>
      </c>
      <c r="N70" s="33" t="s">
        <v>427</v>
      </c>
      <c r="AE70" s="41" t="s">
        <v>402</v>
      </c>
      <c r="AF70" s="34">
        <v>-34</v>
      </c>
      <c r="AG70" s="40" t="s">
        <v>18</v>
      </c>
      <c r="AH70" s="35"/>
      <c r="AI70" s="34">
        <f>AF70*AH70</f>
        <v>0</v>
      </c>
      <c r="AK70" s="36" t="s">
        <v>11</v>
      </c>
      <c r="AL70" s="37" t="s">
        <v>12</v>
      </c>
      <c r="AM70" s="37" t="s">
        <v>13</v>
      </c>
      <c r="AN70" s="37"/>
      <c r="AO70" s="37" t="s">
        <v>15</v>
      </c>
      <c r="AQ70" s="36" t="s">
        <v>11</v>
      </c>
      <c r="AR70" s="37" t="s">
        <v>12</v>
      </c>
      <c r="AS70" s="37" t="s">
        <v>13</v>
      </c>
      <c r="AT70" s="37" t="s">
        <v>14</v>
      </c>
      <c r="AU70" s="37" t="s">
        <v>15</v>
      </c>
      <c r="AW70" s="41" t="s">
        <v>384</v>
      </c>
      <c r="AX70" s="34"/>
      <c r="AY70" s="40" t="s">
        <v>27</v>
      </c>
      <c r="AZ70" s="34"/>
      <c r="BA70" s="34">
        <v>-350</v>
      </c>
      <c r="BC70" s="41" t="s">
        <v>384</v>
      </c>
      <c r="BD70" s="34"/>
      <c r="BE70" s="40" t="s">
        <v>27</v>
      </c>
      <c r="BF70" s="34"/>
      <c r="BG70" s="34">
        <v>-350</v>
      </c>
    </row>
    <row r="71" spans="1:59" x14ac:dyDescent="0.25">
      <c r="A71" s="41" t="s">
        <v>429</v>
      </c>
      <c r="B71" s="34">
        <v>-40</v>
      </c>
      <c r="C71" s="40" t="s">
        <v>18</v>
      </c>
      <c r="D71" s="35"/>
      <c r="E71" s="34">
        <f>B71*D71</f>
        <v>0</v>
      </c>
      <c r="G71" s="33" t="s">
        <v>1</v>
      </c>
      <c r="H71" s="33" t="s">
        <v>427</v>
      </c>
      <c r="M71" s="33" t="s">
        <v>3</v>
      </c>
      <c r="N71" s="33" t="s">
        <v>4</v>
      </c>
      <c r="S71" s="36" t="s">
        <v>11</v>
      </c>
      <c r="T71" s="37" t="s">
        <v>12</v>
      </c>
      <c r="U71" s="37" t="s">
        <v>13</v>
      </c>
      <c r="V71" s="37" t="s">
        <v>14</v>
      </c>
      <c r="W71" s="37" t="s">
        <v>15</v>
      </c>
      <c r="Y71" s="36" t="s">
        <v>11</v>
      </c>
      <c r="Z71" s="37" t="s">
        <v>12</v>
      </c>
      <c r="AA71" s="37" t="s">
        <v>13</v>
      </c>
      <c r="AB71" s="37"/>
      <c r="AC71" s="37" t="s">
        <v>15</v>
      </c>
      <c r="AE71" s="41" t="s">
        <v>418</v>
      </c>
      <c r="AF71" s="34">
        <v>-32</v>
      </c>
      <c r="AG71" s="40" t="s">
        <v>18</v>
      </c>
      <c r="AH71" s="35"/>
      <c r="AI71" s="34">
        <f>AF71*AH71</f>
        <v>0</v>
      </c>
      <c r="AW71" s="38" t="s">
        <v>385</v>
      </c>
      <c r="AX71" s="39"/>
      <c r="AY71" s="40" t="s">
        <v>13</v>
      </c>
      <c r="AZ71" s="39"/>
      <c r="BA71" s="39">
        <f>SUM(BA69:BA70)</f>
        <v>-450</v>
      </c>
      <c r="BC71" s="38" t="s">
        <v>385</v>
      </c>
      <c r="BD71" s="39"/>
      <c r="BE71" s="40" t="s">
        <v>13</v>
      </c>
      <c r="BF71" s="39"/>
      <c r="BG71" s="39">
        <f>SUM(BG69:BG70)</f>
        <v>-450</v>
      </c>
    </row>
    <row r="72" spans="1:59" x14ac:dyDescent="0.25">
      <c r="A72" s="41" t="s">
        <v>430</v>
      </c>
      <c r="B72" s="34">
        <v>-136</v>
      </c>
      <c r="C72" s="40" t="s">
        <v>18</v>
      </c>
      <c r="D72" s="35"/>
      <c r="E72" s="34">
        <f>B72*D72</f>
        <v>0</v>
      </c>
      <c r="G72" s="33" t="s">
        <v>3</v>
      </c>
      <c r="H72" s="33" t="s">
        <v>4</v>
      </c>
      <c r="M72" s="33" t="s">
        <v>5</v>
      </c>
      <c r="N72" s="33" t="s">
        <v>6</v>
      </c>
      <c r="AE72" s="41" t="s">
        <v>430</v>
      </c>
      <c r="AF72" s="34">
        <v>-172</v>
      </c>
      <c r="AG72" s="40" t="s">
        <v>18</v>
      </c>
      <c r="AH72" s="35"/>
      <c r="AI72" s="34">
        <f>AF72*AH72</f>
        <v>0</v>
      </c>
      <c r="AK72" s="33" t="s">
        <v>503</v>
      </c>
      <c r="AQ72" s="33" t="s">
        <v>503</v>
      </c>
      <c r="AW72" s="38" t="s">
        <v>31</v>
      </c>
      <c r="AX72" s="39"/>
      <c r="AY72" s="40" t="s">
        <v>13</v>
      </c>
      <c r="AZ72" s="39"/>
      <c r="BA72" s="39">
        <f>SUM(BA68,BA71)</f>
        <v>-550</v>
      </c>
      <c r="BC72" s="38" t="s">
        <v>31</v>
      </c>
      <c r="BD72" s="39"/>
      <c r="BE72" s="40" t="s">
        <v>13</v>
      </c>
      <c r="BF72" s="39"/>
      <c r="BG72" s="39">
        <f>SUM(BG68,BG71)</f>
        <v>-550</v>
      </c>
    </row>
    <row r="73" spans="1:59" x14ac:dyDescent="0.25">
      <c r="A73" s="41" t="s">
        <v>371</v>
      </c>
      <c r="B73" s="34"/>
      <c r="C73" s="40" t="s">
        <v>18</v>
      </c>
      <c r="D73" s="34"/>
      <c r="E73" s="34">
        <v>-225</v>
      </c>
      <c r="G73" s="33" t="s">
        <v>5</v>
      </c>
      <c r="H73" s="33" t="s">
        <v>6</v>
      </c>
      <c r="M73" s="33" t="s">
        <v>341</v>
      </c>
      <c r="N73" s="33" t="s">
        <v>407</v>
      </c>
      <c r="S73" s="33" t="s">
        <v>489</v>
      </c>
      <c r="Y73" s="33" t="s">
        <v>489</v>
      </c>
      <c r="AE73" s="41" t="s">
        <v>371</v>
      </c>
      <c r="AF73" s="34"/>
      <c r="AG73" s="40" t="s">
        <v>18</v>
      </c>
      <c r="AH73" s="34"/>
      <c r="AI73" s="34">
        <v>-100</v>
      </c>
      <c r="AW73" s="38" t="s">
        <v>459</v>
      </c>
      <c r="AX73" s="39"/>
      <c r="AY73" s="40" t="s">
        <v>13</v>
      </c>
      <c r="AZ73" s="39"/>
      <c r="BA73" s="39">
        <f>SUM(BA64,BA72)</f>
        <v>-550</v>
      </c>
      <c r="BC73" s="38" t="s">
        <v>459</v>
      </c>
      <c r="BD73" s="39"/>
      <c r="BE73" s="40" t="s">
        <v>13</v>
      </c>
      <c r="BF73" s="39"/>
      <c r="BG73" s="39">
        <f>SUM(BG64,BG72)</f>
        <v>-550</v>
      </c>
    </row>
    <row r="74" spans="1:59" x14ac:dyDescent="0.25">
      <c r="A74" s="41" t="s">
        <v>372</v>
      </c>
      <c r="B74" s="34">
        <v>-381</v>
      </c>
      <c r="C74" s="40" t="s">
        <v>238</v>
      </c>
      <c r="D74" s="35"/>
      <c r="E74" s="34">
        <f>B74*D74</f>
        <v>0</v>
      </c>
      <c r="G74" s="33" t="s">
        <v>341</v>
      </c>
      <c r="H74" s="33" t="s">
        <v>405</v>
      </c>
      <c r="AE74" s="41" t="s">
        <v>372</v>
      </c>
      <c r="AF74" s="34">
        <v>-255</v>
      </c>
      <c r="AG74" s="40" t="s">
        <v>238</v>
      </c>
      <c r="AH74" s="35"/>
      <c r="AI74" s="34">
        <f>AF74*AH74</f>
        <v>0</v>
      </c>
      <c r="AK74" s="33" t="s">
        <v>48</v>
      </c>
      <c r="AQ74" s="33" t="s">
        <v>48</v>
      </c>
    </row>
    <row r="75" spans="1:59" x14ac:dyDescent="0.25">
      <c r="A75" s="41" t="s">
        <v>374</v>
      </c>
      <c r="B75" s="34">
        <v>-360</v>
      </c>
      <c r="C75" s="40" t="s">
        <v>238</v>
      </c>
      <c r="D75" s="35"/>
      <c r="E75" s="34">
        <f>B75*D75</f>
        <v>0</v>
      </c>
      <c r="M75" s="36" t="s">
        <v>11</v>
      </c>
      <c r="N75" s="37" t="s">
        <v>12</v>
      </c>
      <c r="O75" s="37" t="s">
        <v>13</v>
      </c>
      <c r="P75" s="37" t="s">
        <v>14</v>
      </c>
      <c r="Q75" s="37" t="s">
        <v>15</v>
      </c>
      <c r="S75" s="33" t="s">
        <v>48</v>
      </c>
      <c r="Y75" s="33" t="s">
        <v>48</v>
      </c>
      <c r="AE75" s="41" t="s">
        <v>373</v>
      </c>
      <c r="AF75" s="34">
        <v>-596</v>
      </c>
      <c r="AG75" s="40" t="s">
        <v>238</v>
      </c>
      <c r="AH75" s="35"/>
      <c r="AI75" s="34">
        <f>AF75*AH75</f>
        <v>0</v>
      </c>
      <c r="AW75" s="33" t="s">
        <v>499</v>
      </c>
    </row>
    <row r="76" spans="1:59" x14ac:dyDescent="0.25">
      <c r="A76" s="41" t="s">
        <v>436</v>
      </c>
      <c r="B76" s="34">
        <v>-488</v>
      </c>
      <c r="C76" s="40" t="s">
        <v>238</v>
      </c>
      <c r="D76" s="35"/>
      <c r="E76" s="34">
        <f>B76*D76</f>
        <v>0</v>
      </c>
      <c r="G76" s="36" t="s">
        <v>11</v>
      </c>
      <c r="H76" s="37" t="s">
        <v>12</v>
      </c>
      <c r="I76" s="37" t="s">
        <v>13</v>
      </c>
      <c r="J76" s="37" t="s">
        <v>14</v>
      </c>
      <c r="K76" s="37" t="s">
        <v>15</v>
      </c>
      <c r="AE76" s="41" t="s">
        <v>374</v>
      </c>
      <c r="AF76" s="34">
        <v>-252</v>
      </c>
      <c r="AG76" s="40" t="s">
        <v>238</v>
      </c>
      <c r="AH76" s="35"/>
      <c r="AI76" s="34">
        <f>AF76*AH76</f>
        <v>0</v>
      </c>
      <c r="AK76" s="32" t="s">
        <v>471</v>
      </c>
      <c r="AQ76" s="32" t="s">
        <v>471</v>
      </c>
      <c r="AW76" s="33" t="s">
        <v>512</v>
      </c>
    </row>
    <row r="77" spans="1:59" x14ac:dyDescent="0.25">
      <c r="A77" s="38" t="s">
        <v>376</v>
      </c>
      <c r="B77" s="39"/>
      <c r="C77" s="40" t="s">
        <v>13</v>
      </c>
      <c r="D77" s="39"/>
      <c r="E77" s="39">
        <f>SUM(E70:E76)</f>
        <v>-225</v>
      </c>
      <c r="G77" s="38" t="s">
        <v>16</v>
      </c>
      <c r="H77" s="39"/>
      <c r="I77" s="40" t="s">
        <v>13</v>
      </c>
      <c r="J77" s="39"/>
      <c r="K77" s="39"/>
      <c r="M77" s="33" t="s">
        <v>486</v>
      </c>
      <c r="S77" s="33" t="s">
        <v>120</v>
      </c>
      <c r="Y77" s="33" t="s">
        <v>120</v>
      </c>
      <c r="AE77" s="41" t="s">
        <v>490</v>
      </c>
      <c r="AF77" s="34">
        <v>-76</v>
      </c>
      <c r="AG77" s="40" t="s">
        <v>238</v>
      </c>
      <c r="AH77" s="35"/>
      <c r="AI77" s="34">
        <f>AF77*AH77</f>
        <v>0</v>
      </c>
      <c r="AK77" s="33" t="s">
        <v>1</v>
      </c>
      <c r="AL77" s="33" t="s">
        <v>427</v>
      </c>
      <c r="AQ77" s="33" t="s">
        <v>1</v>
      </c>
      <c r="AR77" s="33" t="s">
        <v>427</v>
      </c>
      <c r="AW77" s="33" t="s">
        <v>501</v>
      </c>
      <c r="BC77" s="33" t="s">
        <v>48</v>
      </c>
    </row>
    <row r="78" spans="1:59" x14ac:dyDescent="0.25">
      <c r="A78" s="41" t="s">
        <v>13</v>
      </c>
      <c r="B78" s="34"/>
      <c r="C78" s="40" t="s">
        <v>13</v>
      </c>
      <c r="D78" s="34"/>
      <c r="E78" s="34"/>
      <c r="G78" s="41" t="s">
        <v>439</v>
      </c>
      <c r="H78" s="35">
        <v>-1.02</v>
      </c>
      <c r="I78" s="40" t="s">
        <v>358</v>
      </c>
      <c r="J78" s="34"/>
      <c r="K78" s="34">
        <f>H78*J78</f>
        <v>0</v>
      </c>
      <c r="S78" s="33" t="s">
        <v>121</v>
      </c>
      <c r="Y78" s="33" t="s">
        <v>121</v>
      </c>
      <c r="AE78" s="38" t="s">
        <v>376</v>
      </c>
      <c r="AF78" s="39"/>
      <c r="AG78" s="40" t="s">
        <v>13</v>
      </c>
      <c r="AH78" s="39"/>
      <c r="AI78" s="39">
        <f>SUM(AI70:AI77)</f>
        <v>-100</v>
      </c>
      <c r="AK78" s="33" t="s">
        <v>3</v>
      </c>
      <c r="AL78" s="33" t="s">
        <v>4</v>
      </c>
      <c r="AQ78" s="33" t="s">
        <v>3</v>
      </c>
      <c r="AR78" s="33" t="s">
        <v>4</v>
      </c>
      <c r="AW78" s="33" t="s">
        <v>502</v>
      </c>
    </row>
    <row r="79" spans="1:59" x14ac:dyDescent="0.25">
      <c r="A79" s="41" t="s">
        <v>431</v>
      </c>
      <c r="B79" s="34"/>
      <c r="C79" s="40" t="s">
        <v>27</v>
      </c>
      <c r="D79" s="34"/>
      <c r="E79" s="34">
        <v>-10</v>
      </c>
      <c r="G79" s="41" t="s">
        <v>454</v>
      </c>
      <c r="H79" s="35">
        <v>0.98</v>
      </c>
      <c r="I79" s="40" t="s">
        <v>358</v>
      </c>
      <c r="J79" s="34"/>
      <c r="K79" s="34">
        <f>H79*J79</f>
        <v>0</v>
      </c>
      <c r="M79" s="33" t="s">
        <v>48</v>
      </c>
      <c r="AE79" s="41" t="s">
        <v>13</v>
      </c>
      <c r="AF79" s="34"/>
      <c r="AG79" s="40" t="s">
        <v>13</v>
      </c>
      <c r="AH79" s="34"/>
      <c r="AI79" s="34"/>
      <c r="AK79" s="33" t="s">
        <v>5</v>
      </c>
      <c r="AL79" s="33" t="s">
        <v>169</v>
      </c>
      <c r="AQ79" s="33" t="s">
        <v>5</v>
      </c>
      <c r="AR79" s="33" t="s">
        <v>169</v>
      </c>
      <c r="BC79" s="32" t="s">
        <v>464</v>
      </c>
    </row>
    <row r="80" spans="1:59" x14ac:dyDescent="0.25">
      <c r="A80" s="41" t="s">
        <v>378</v>
      </c>
      <c r="B80" s="34"/>
      <c r="C80" s="40" t="s">
        <v>27</v>
      </c>
      <c r="D80" s="34"/>
      <c r="E80" s="34">
        <v>-100</v>
      </c>
      <c r="G80" s="41" t="s">
        <v>455</v>
      </c>
      <c r="H80" s="23">
        <v>0.98</v>
      </c>
      <c r="I80" s="40" t="s">
        <v>358</v>
      </c>
      <c r="J80" s="34"/>
      <c r="K80" s="34"/>
      <c r="S80" s="33" t="s">
        <v>122</v>
      </c>
      <c r="Y80" s="33" t="s">
        <v>122</v>
      </c>
      <c r="AB80" s="39"/>
      <c r="AE80" s="41" t="s">
        <v>431</v>
      </c>
      <c r="AF80" s="34"/>
      <c r="AG80" s="40" t="s">
        <v>27</v>
      </c>
      <c r="AH80" s="34"/>
      <c r="AI80" s="34">
        <v>-5</v>
      </c>
      <c r="AK80" s="33" t="s">
        <v>341</v>
      </c>
      <c r="AL80" s="33" t="s">
        <v>405</v>
      </c>
      <c r="AQ80" s="33" t="s">
        <v>341</v>
      </c>
      <c r="AR80" s="33" t="s">
        <v>405</v>
      </c>
      <c r="AW80" s="33" t="s">
        <v>48</v>
      </c>
      <c r="BC80" s="33" t="s">
        <v>1</v>
      </c>
      <c r="BD80" s="33" t="s">
        <v>427</v>
      </c>
    </row>
    <row r="81" spans="1:59" x14ac:dyDescent="0.25">
      <c r="A81" s="41" t="s">
        <v>379</v>
      </c>
      <c r="B81" s="34"/>
      <c r="C81" s="40" t="s">
        <v>27</v>
      </c>
      <c r="D81" s="34"/>
      <c r="E81" s="34">
        <v>-150</v>
      </c>
      <c r="G81" s="41" t="s">
        <v>456</v>
      </c>
      <c r="H81" s="35">
        <v>0.98</v>
      </c>
      <c r="I81" s="40" t="s">
        <v>358</v>
      </c>
      <c r="J81" s="34"/>
      <c r="K81" s="34">
        <f>H81*J81</f>
        <v>0</v>
      </c>
      <c r="M81" s="32" t="s">
        <v>464</v>
      </c>
      <c r="S81" s="33" t="s">
        <v>123</v>
      </c>
      <c r="Y81" s="33" t="s">
        <v>123</v>
      </c>
      <c r="AE81" s="41" t="s">
        <v>378</v>
      </c>
      <c r="AF81" s="34"/>
      <c r="AG81" s="40" t="s">
        <v>27</v>
      </c>
      <c r="AH81" s="39"/>
      <c r="AI81" s="34">
        <v>-100</v>
      </c>
      <c r="AN81" s="39"/>
      <c r="BC81" s="33" t="s">
        <v>3</v>
      </c>
      <c r="BD81" s="33" t="s">
        <v>4</v>
      </c>
    </row>
    <row r="82" spans="1:59" x14ac:dyDescent="0.25">
      <c r="A82" s="41" t="s">
        <v>381</v>
      </c>
      <c r="B82" s="34"/>
      <c r="C82" s="40" t="s">
        <v>27</v>
      </c>
      <c r="D82" s="34"/>
      <c r="E82" s="34">
        <v>-30</v>
      </c>
      <c r="G82" s="41" t="s">
        <v>13</v>
      </c>
      <c r="H82" s="34"/>
      <c r="I82" s="40" t="s">
        <v>13</v>
      </c>
      <c r="J82" s="34"/>
      <c r="K82" s="34"/>
      <c r="M82" s="33" t="s">
        <v>1</v>
      </c>
      <c r="N82" s="33" t="s">
        <v>427</v>
      </c>
      <c r="AE82" s="41" t="s">
        <v>379</v>
      </c>
      <c r="AF82" s="34"/>
      <c r="AG82" s="40" t="s">
        <v>27</v>
      </c>
      <c r="AH82" s="34"/>
      <c r="AI82" s="34">
        <v>-200</v>
      </c>
      <c r="AK82" s="36" t="s">
        <v>11</v>
      </c>
      <c r="AL82" s="37" t="s">
        <v>12</v>
      </c>
      <c r="AM82" s="37" t="s">
        <v>13</v>
      </c>
      <c r="AN82" s="37"/>
      <c r="AO82" s="37" t="s">
        <v>15</v>
      </c>
      <c r="AQ82" s="36" t="s">
        <v>11</v>
      </c>
      <c r="AR82" s="37" t="s">
        <v>12</v>
      </c>
      <c r="AS82" s="37" t="s">
        <v>13</v>
      </c>
      <c r="AT82" s="37" t="s">
        <v>14</v>
      </c>
      <c r="AU82" s="37" t="s">
        <v>15</v>
      </c>
      <c r="AW82" s="32" t="s">
        <v>464</v>
      </c>
      <c r="BC82" s="33" t="s">
        <v>5</v>
      </c>
      <c r="BD82" s="33" t="s">
        <v>169</v>
      </c>
    </row>
    <row r="83" spans="1:59" x14ac:dyDescent="0.25">
      <c r="A83" s="41" t="s">
        <v>382</v>
      </c>
      <c r="B83" s="34"/>
      <c r="C83" s="40" t="s">
        <v>27</v>
      </c>
      <c r="D83" s="34"/>
      <c r="E83" s="34">
        <v>-50</v>
      </c>
      <c r="G83" s="41" t="s">
        <v>362</v>
      </c>
      <c r="H83" s="34"/>
      <c r="I83" s="40" t="s">
        <v>13</v>
      </c>
      <c r="J83" s="34"/>
      <c r="K83" s="34"/>
      <c r="M83" s="33" t="s">
        <v>3</v>
      </c>
      <c r="N83" s="33" t="s">
        <v>4</v>
      </c>
      <c r="AE83" s="41" t="s">
        <v>381</v>
      </c>
      <c r="AF83" s="34"/>
      <c r="AG83" s="40" t="s">
        <v>27</v>
      </c>
      <c r="AH83" s="34"/>
      <c r="AI83" s="34">
        <v>-30</v>
      </c>
      <c r="AW83" s="33" t="s">
        <v>1</v>
      </c>
      <c r="AX83" s="33" t="s">
        <v>427</v>
      </c>
      <c r="BC83" s="33" t="s">
        <v>341</v>
      </c>
      <c r="BD83" s="33" t="s">
        <v>414</v>
      </c>
    </row>
    <row r="84" spans="1:59" x14ac:dyDescent="0.25">
      <c r="A84" s="41" t="s">
        <v>383</v>
      </c>
      <c r="B84" s="34"/>
      <c r="C84" s="40" t="s">
        <v>18</v>
      </c>
      <c r="D84" s="34"/>
      <c r="E84" s="34">
        <v>-30</v>
      </c>
      <c r="G84" s="41" t="s">
        <v>13</v>
      </c>
      <c r="H84" s="34"/>
      <c r="I84" s="40" t="s">
        <v>13</v>
      </c>
      <c r="J84" s="34"/>
      <c r="K84" s="34"/>
      <c r="M84" s="33" t="s">
        <v>5</v>
      </c>
      <c r="N84" s="33" t="s">
        <v>6</v>
      </c>
      <c r="AE84" s="41" t="s">
        <v>382</v>
      </c>
      <c r="AF84" s="34"/>
      <c r="AG84" s="40" t="s">
        <v>27</v>
      </c>
      <c r="AH84" s="34"/>
      <c r="AI84" s="34">
        <v>-25</v>
      </c>
      <c r="AK84" s="33" t="s">
        <v>504</v>
      </c>
      <c r="AQ84" s="33" t="s">
        <v>504</v>
      </c>
      <c r="AW84" s="33" t="s">
        <v>3</v>
      </c>
      <c r="AX84" s="33" t="s">
        <v>4</v>
      </c>
    </row>
    <row r="85" spans="1:59" x14ac:dyDescent="0.25">
      <c r="A85" s="41" t="s">
        <v>384</v>
      </c>
      <c r="B85" s="34"/>
      <c r="C85" s="40" t="s">
        <v>27</v>
      </c>
      <c r="D85" s="34"/>
      <c r="E85" s="34">
        <v>-30</v>
      </c>
      <c r="G85" s="38" t="s">
        <v>363</v>
      </c>
      <c r="H85" s="39"/>
      <c r="I85" s="40" t="s">
        <v>13</v>
      </c>
      <c r="J85" s="39"/>
      <c r="K85" s="39">
        <f>SUM(K78:K84)</f>
        <v>0</v>
      </c>
      <c r="M85" s="33" t="s">
        <v>341</v>
      </c>
      <c r="N85" s="33" t="s">
        <v>407</v>
      </c>
      <c r="AE85" s="41" t="s">
        <v>383</v>
      </c>
      <c r="AF85" s="34"/>
      <c r="AG85" s="40" t="s">
        <v>18</v>
      </c>
      <c r="AH85" s="34"/>
      <c r="AI85" s="34">
        <v>-30</v>
      </c>
      <c r="AW85" s="33" t="s">
        <v>5</v>
      </c>
      <c r="AX85" s="33" t="s">
        <v>169</v>
      </c>
      <c r="BC85" s="36" t="s">
        <v>11</v>
      </c>
      <c r="BD85" s="37" t="s">
        <v>12</v>
      </c>
      <c r="BE85" s="37" t="s">
        <v>13</v>
      </c>
      <c r="BF85" s="37" t="s">
        <v>14</v>
      </c>
      <c r="BG85" s="37" t="s">
        <v>15</v>
      </c>
    </row>
    <row r="86" spans="1:59" x14ac:dyDescent="0.25">
      <c r="A86" s="38" t="s">
        <v>385</v>
      </c>
      <c r="B86" s="39"/>
      <c r="C86" s="40" t="s">
        <v>13</v>
      </c>
      <c r="D86" s="39"/>
      <c r="E86" s="39">
        <f>SUM(E79:E85)</f>
        <v>-400</v>
      </c>
      <c r="G86" s="41" t="s">
        <v>13</v>
      </c>
      <c r="H86" s="34"/>
      <c r="I86" s="40" t="s">
        <v>13</v>
      </c>
      <c r="J86" s="34"/>
      <c r="K86" s="34"/>
      <c r="AE86" s="41" t="s">
        <v>384</v>
      </c>
      <c r="AF86" s="34"/>
      <c r="AG86" s="40" t="s">
        <v>27</v>
      </c>
      <c r="AH86" s="34"/>
      <c r="AI86" s="34">
        <v>-30</v>
      </c>
      <c r="AK86" s="33" t="s">
        <v>48</v>
      </c>
      <c r="AQ86" s="33" t="s">
        <v>48</v>
      </c>
      <c r="AW86" s="33" t="s">
        <v>341</v>
      </c>
      <c r="AX86" s="33" t="s">
        <v>410</v>
      </c>
    </row>
    <row r="87" spans="1:59" x14ac:dyDescent="0.25">
      <c r="A87" s="38" t="s">
        <v>31</v>
      </c>
      <c r="B87" s="39"/>
      <c r="C87" s="40" t="s">
        <v>13</v>
      </c>
      <c r="D87" s="39"/>
      <c r="E87" s="39">
        <f>SUM(E77,E86)</f>
        <v>-625</v>
      </c>
      <c r="G87" s="38" t="s">
        <v>21</v>
      </c>
      <c r="H87" s="39"/>
      <c r="I87" s="40" t="s">
        <v>13</v>
      </c>
      <c r="J87" s="39"/>
      <c r="K87" s="39"/>
      <c r="M87" s="36" t="s">
        <v>11</v>
      </c>
      <c r="N87" s="37" t="s">
        <v>12</v>
      </c>
      <c r="O87" s="37" t="s">
        <v>13</v>
      </c>
      <c r="P87" s="37" t="s">
        <v>14</v>
      </c>
      <c r="Q87" s="37" t="s">
        <v>15</v>
      </c>
      <c r="AE87" s="38" t="s">
        <v>385</v>
      </c>
      <c r="AF87" s="39"/>
      <c r="AG87" s="40" t="s">
        <v>13</v>
      </c>
      <c r="AH87" s="39"/>
      <c r="AI87" s="39">
        <f>SUM(AI80:AI86)</f>
        <v>-420</v>
      </c>
      <c r="BC87" s="33" t="s">
        <v>503</v>
      </c>
    </row>
    <row r="88" spans="1:59" x14ac:dyDescent="0.25">
      <c r="A88" s="38" t="s">
        <v>432</v>
      </c>
      <c r="B88" s="39"/>
      <c r="C88" s="40" t="s">
        <v>13</v>
      </c>
      <c r="D88" s="39"/>
      <c r="E88" s="39">
        <f>SUM(E67,E87)</f>
        <v>-625</v>
      </c>
      <c r="G88" s="41" t="s">
        <v>402</v>
      </c>
      <c r="H88" s="34">
        <v>-1334</v>
      </c>
      <c r="I88" s="40" t="s">
        <v>18</v>
      </c>
      <c r="J88" s="35"/>
      <c r="K88" s="34">
        <f>H88*J88</f>
        <v>0</v>
      </c>
      <c r="AE88" s="38" t="s">
        <v>31</v>
      </c>
      <c r="AF88" s="39"/>
      <c r="AG88" s="40" t="s">
        <v>13</v>
      </c>
      <c r="AH88" s="39"/>
      <c r="AI88" s="39">
        <f>SUM(AI78,AI87)</f>
        <v>-520</v>
      </c>
      <c r="AK88" s="33" t="s">
        <v>120</v>
      </c>
      <c r="AQ88" s="33" t="s">
        <v>120</v>
      </c>
      <c r="AW88" s="36" t="s">
        <v>11</v>
      </c>
      <c r="AX88" s="37" t="s">
        <v>12</v>
      </c>
      <c r="AY88" s="37" t="s">
        <v>13</v>
      </c>
      <c r="AZ88" s="37" t="s">
        <v>14</v>
      </c>
      <c r="BA88" s="37" t="s">
        <v>15</v>
      </c>
    </row>
    <row r="89" spans="1:59" x14ac:dyDescent="0.25">
      <c r="G89" s="41" t="s">
        <v>429</v>
      </c>
      <c r="H89" s="34">
        <v>-236</v>
      </c>
      <c r="I89" s="40" t="s">
        <v>18</v>
      </c>
      <c r="J89" s="35"/>
      <c r="K89" s="34">
        <f>H89*J89</f>
        <v>0</v>
      </c>
      <c r="M89" s="33" t="s">
        <v>486</v>
      </c>
      <c r="AE89" s="38" t="s">
        <v>432</v>
      </c>
      <c r="AF89" s="39"/>
      <c r="AG89" s="40" t="s">
        <v>13</v>
      </c>
      <c r="AH89" s="39"/>
      <c r="AI89" s="39">
        <f>SUM(AI67,AI88)</f>
        <v>-520</v>
      </c>
      <c r="AK89" s="33" t="s">
        <v>121</v>
      </c>
      <c r="AQ89" s="33" t="s">
        <v>121</v>
      </c>
      <c r="BC89" s="33" t="s">
        <v>48</v>
      </c>
    </row>
    <row r="90" spans="1:59" x14ac:dyDescent="0.25">
      <c r="A90" s="33" t="s">
        <v>433</v>
      </c>
      <c r="G90" s="41" t="s">
        <v>457</v>
      </c>
      <c r="H90" s="34"/>
      <c r="I90" s="40" t="s">
        <v>18</v>
      </c>
      <c r="J90" s="34"/>
      <c r="K90" s="34">
        <v>-225</v>
      </c>
      <c r="AW90" s="33" t="s">
        <v>504</v>
      </c>
    </row>
    <row r="91" spans="1:59" x14ac:dyDescent="0.25">
      <c r="A91" s="33" t="s">
        <v>437</v>
      </c>
      <c r="G91" s="41" t="s">
        <v>374</v>
      </c>
      <c r="H91" s="34">
        <v>-225</v>
      </c>
      <c r="I91" s="40" t="s">
        <v>238</v>
      </c>
      <c r="J91" s="35"/>
      <c r="K91" s="34">
        <f>H91*J91</f>
        <v>0</v>
      </c>
      <c r="M91" s="33" t="s">
        <v>48</v>
      </c>
      <c r="AE91" s="33" t="s">
        <v>491</v>
      </c>
      <c r="AK91" s="33" t="s">
        <v>122</v>
      </c>
      <c r="AQ91" s="33" t="s">
        <v>122</v>
      </c>
      <c r="BC91" s="32" t="s">
        <v>471</v>
      </c>
    </row>
    <row r="92" spans="1:59" x14ac:dyDescent="0.25">
      <c r="A92" s="33" t="s">
        <v>390</v>
      </c>
      <c r="G92" s="41" t="s">
        <v>445</v>
      </c>
      <c r="H92" s="34">
        <v>-800</v>
      </c>
      <c r="I92" s="40" t="s">
        <v>18</v>
      </c>
      <c r="J92" s="35"/>
      <c r="K92" s="34">
        <f>H92*J92</f>
        <v>0</v>
      </c>
      <c r="AE92" s="33" t="s">
        <v>495</v>
      </c>
      <c r="AK92" s="33" t="s">
        <v>123</v>
      </c>
      <c r="AQ92" s="33" t="s">
        <v>123</v>
      </c>
      <c r="AW92" s="33" t="s">
        <v>48</v>
      </c>
      <c r="BC92" s="33" t="s">
        <v>1</v>
      </c>
      <c r="BD92" s="33" t="s">
        <v>427</v>
      </c>
    </row>
    <row r="93" spans="1:59" x14ac:dyDescent="0.25">
      <c r="G93" s="41" t="s">
        <v>373</v>
      </c>
      <c r="H93" s="34">
        <v>-1200</v>
      </c>
      <c r="I93" s="40" t="s">
        <v>238</v>
      </c>
      <c r="J93" s="35"/>
      <c r="K93" s="34">
        <f>H93*J93</f>
        <v>0</v>
      </c>
      <c r="M93" s="32" t="s">
        <v>471</v>
      </c>
      <c r="AE93" s="33" t="s">
        <v>496</v>
      </c>
      <c r="BC93" s="33" t="s">
        <v>3</v>
      </c>
      <c r="BD93" s="33" t="s">
        <v>4</v>
      </c>
    </row>
    <row r="94" spans="1:59" x14ac:dyDescent="0.25">
      <c r="A94" s="33" t="s">
        <v>48</v>
      </c>
      <c r="G94" s="38" t="s">
        <v>376</v>
      </c>
      <c r="H94" s="39"/>
      <c r="I94" s="40" t="s">
        <v>13</v>
      </c>
      <c r="J94" s="39"/>
      <c r="K94" s="39">
        <f>SUM(K88:K93)</f>
        <v>-225</v>
      </c>
      <c r="M94" s="33" t="s">
        <v>1</v>
      </c>
      <c r="N94" s="33" t="s">
        <v>427</v>
      </c>
      <c r="AE94" s="33" t="s">
        <v>497</v>
      </c>
      <c r="AW94" s="32" t="s">
        <v>471</v>
      </c>
      <c r="BC94" s="33" t="s">
        <v>5</v>
      </c>
      <c r="BD94" s="33" t="s">
        <v>169</v>
      </c>
    </row>
    <row r="95" spans="1:59" x14ac:dyDescent="0.25">
      <c r="G95" s="41" t="s">
        <v>378</v>
      </c>
      <c r="H95" s="34"/>
      <c r="I95" s="40" t="s">
        <v>27</v>
      </c>
      <c r="J95" s="34"/>
      <c r="K95" s="34">
        <v>-80</v>
      </c>
      <c r="M95" s="33" t="s">
        <v>3</v>
      </c>
      <c r="N95" s="33" t="s">
        <v>4</v>
      </c>
      <c r="AW95" s="33" t="s">
        <v>1</v>
      </c>
      <c r="AX95" s="33" t="s">
        <v>427</v>
      </c>
      <c r="BC95" s="33" t="s">
        <v>341</v>
      </c>
      <c r="BD95" s="33" t="s">
        <v>414</v>
      </c>
    </row>
    <row r="96" spans="1:59" x14ac:dyDescent="0.25">
      <c r="A96" s="32" t="s">
        <v>438</v>
      </c>
      <c r="G96" s="41" t="s">
        <v>458</v>
      </c>
      <c r="H96" s="34"/>
      <c r="I96" s="40" t="s">
        <v>27</v>
      </c>
      <c r="J96" s="34"/>
      <c r="K96" s="34">
        <v>-20</v>
      </c>
      <c r="M96" s="33" t="s">
        <v>5</v>
      </c>
      <c r="N96" s="33" t="s">
        <v>6</v>
      </c>
      <c r="AE96" s="33" t="s">
        <v>48</v>
      </c>
      <c r="AW96" s="33" t="s">
        <v>3</v>
      </c>
      <c r="AX96" s="33" t="s">
        <v>4</v>
      </c>
    </row>
    <row r="97" spans="1:59" x14ac:dyDescent="0.25">
      <c r="A97" s="33" t="s">
        <v>1</v>
      </c>
      <c r="B97" s="33" t="s">
        <v>427</v>
      </c>
      <c r="G97" s="41" t="s">
        <v>384</v>
      </c>
      <c r="H97" s="34"/>
      <c r="I97" s="40" t="s">
        <v>27</v>
      </c>
      <c r="J97" s="34"/>
      <c r="K97" s="34">
        <v>-400</v>
      </c>
      <c r="M97" s="33" t="s">
        <v>341</v>
      </c>
      <c r="N97" s="33" t="s">
        <v>407</v>
      </c>
      <c r="AW97" s="33" t="s">
        <v>5</v>
      </c>
      <c r="AX97" s="33" t="s">
        <v>169</v>
      </c>
      <c r="BC97" s="36" t="s">
        <v>11</v>
      </c>
      <c r="BD97" s="37" t="s">
        <v>12</v>
      </c>
      <c r="BE97" s="37" t="s">
        <v>13</v>
      </c>
      <c r="BF97" s="37" t="s">
        <v>14</v>
      </c>
      <c r="BG97" s="37" t="s">
        <v>15</v>
      </c>
    </row>
    <row r="98" spans="1:59" x14ac:dyDescent="0.25">
      <c r="A98" s="33" t="s">
        <v>3</v>
      </c>
      <c r="B98" s="33" t="s">
        <v>4</v>
      </c>
      <c r="G98" s="38" t="s">
        <v>385</v>
      </c>
      <c r="H98" s="39"/>
      <c r="I98" s="40" t="s">
        <v>13</v>
      </c>
      <c r="J98" s="39"/>
      <c r="K98" s="39">
        <f>SUM(K95:K97)</f>
        <v>-500</v>
      </c>
      <c r="AE98" s="32" t="s">
        <v>438</v>
      </c>
      <c r="AW98" s="33" t="s">
        <v>341</v>
      </c>
      <c r="AX98" s="33" t="s">
        <v>410</v>
      </c>
    </row>
    <row r="99" spans="1:59" x14ac:dyDescent="0.25">
      <c r="A99" s="33" t="s">
        <v>5</v>
      </c>
      <c r="B99" s="33" t="s">
        <v>6</v>
      </c>
      <c r="G99" s="38" t="s">
        <v>31</v>
      </c>
      <c r="H99" s="39"/>
      <c r="I99" s="40" t="s">
        <v>13</v>
      </c>
      <c r="J99" s="39"/>
      <c r="K99" s="39">
        <f>SUM(K94,K98)</f>
        <v>-725</v>
      </c>
      <c r="M99" s="36" t="s">
        <v>11</v>
      </c>
      <c r="N99" s="37" t="s">
        <v>12</v>
      </c>
      <c r="O99" s="37" t="s">
        <v>13</v>
      </c>
      <c r="P99" s="37" t="s">
        <v>14</v>
      </c>
      <c r="Q99" s="37" t="s">
        <v>15</v>
      </c>
      <c r="AE99" s="33" t="s">
        <v>1</v>
      </c>
      <c r="AF99" s="33" t="s">
        <v>427</v>
      </c>
      <c r="BC99" s="33" t="s">
        <v>504</v>
      </c>
    </row>
    <row r="100" spans="1:59" x14ac:dyDescent="0.25">
      <c r="A100" s="33" t="s">
        <v>341</v>
      </c>
      <c r="B100" s="33" t="s">
        <v>342</v>
      </c>
      <c r="G100" s="38" t="s">
        <v>459</v>
      </c>
      <c r="H100" s="39"/>
      <c r="I100" s="40" t="s">
        <v>13</v>
      </c>
      <c r="J100" s="39"/>
      <c r="K100" s="39">
        <f>SUM(K85,K99)</f>
        <v>-725</v>
      </c>
      <c r="M100" s="38" t="s">
        <v>16</v>
      </c>
      <c r="N100" s="39"/>
      <c r="O100" s="40" t="s">
        <v>13</v>
      </c>
      <c r="P100" s="39"/>
      <c r="Q100" s="39"/>
      <c r="AE100" s="33" t="s">
        <v>3</v>
      </c>
      <c r="AF100" s="33" t="s">
        <v>4</v>
      </c>
      <c r="AW100" s="36" t="s">
        <v>11</v>
      </c>
      <c r="AX100" s="37" t="s">
        <v>12</v>
      </c>
      <c r="AY100" s="37" t="s">
        <v>13</v>
      </c>
      <c r="AZ100" s="37" t="s">
        <v>14</v>
      </c>
      <c r="BA100" s="37" t="s">
        <v>15</v>
      </c>
    </row>
    <row r="101" spans="1:59" x14ac:dyDescent="0.25">
      <c r="M101" s="41" t="s">
        <v>439</v>
      </c>
      <c r="N101" s="25">
        <v>-1.03</v>
      </c>
      <c r="O101" s="40" t="s">
        <v>358</v>
      </c>
      <c r="P101" s="34"/>
      <c r="Q101" s="34">
        <f>N101*P101</f>
        <v>0</v>
      </c>
      <c r="AE101" s="33" t="s">
        <v>5</v>
      </c>
      <c r="AF101" s="33" t="s">
        <v>169</v>
      </c>
      <c r="BC101" s="33" t="s">
        <v>48</v>
      </c>
    </row>
    <row r="102" spans="1:59" x14ac:dyDescent="0.25">
      <c r="A102" s="36" t="s">
        <v>11</v>
      </c>
      <c r="B102" s="37" t="s">
        <v>12</v>
      </c>
      <c r="C102" s="37" t="s">
        <v>13</v>
      </c>
      <c r="D102" s="37" t="s">
        <v>14</v>
      </c>
      <c r="E102" s="37" t="s">
        <v>15</v>
      </c>
      <c r="G102" s="33" t="s">
        <v>460</v>
      </c>
      <c r="M102" s="41" t="s">
        <v>440</v>
      </c>
      <c r="N102" s="25">
        <v>0.96</v>
      </c>
      <c r="O102" s="40" t="s">
        <v>358</v>
      </c>
      <c r="P102" s="34"/>
      <c r="Q102" s="34">
        <f>N102*P102</f>
        <v>0</v>
      </c>
      <c r="AE102" s="33" t="s">
        <v>341</v>
      </c>
      <c r="AF102" s="33" t="s">
        <v>342</v>
      </c>
      <c r="AW102" s="33" t="s">
        <v>504</v>
      </c>
    </row>
    <row r="103" spans="1:59" x14ac:dyDescent="0.25">
      <c r="A103" s="38" t="s">
        <v>16</v>
      </c>
      <c r="B103" s="39"/>
      <c r="C103" s="40" t="s">
        <v>13</v>
      </c>
      <c r="D103" s="39"/>
      <c r="E103" s="39"/>
      <c r="G103" s="33" t="s">
        <v>479</v>
      </c>
      <c r="M103" s="41" t="s">
        <v>441</v>
      </c>
      <c r="N103" s="25">
        <v>0.96</v>
      </c>
      <c r="O103" s="40" t="s">
        <v>358</v>
      </c>
      <c r="P103" s="34"/>
      <c r="Q103" s="34">
        <f>N103*P103</f>
        <v>0</v>
      </c>
      <c r="BC103" s="33" t="s">
        <v>120</v>
      </c>
    </row>
    <row r="104" spans="1:59" x14ac:dyDescent="0.25">
      <c r="A104" s="41" t="s">
        <v>439</v>
      </c>
      <c r="B104" s="25">
        <v>-1.03</v>
      </c>
      <c r="C104" s="40" t="s">
        <v>358</v>
      </c>
      <c r="D104" s="34"/>
      <c r="E104" s="34">
        <f>B104*D104</f>
        <v>0</v>
      </c>
      <c r="G104" s="33" t="s">
        <v>480</v>
      </c>
      <c r="M104" s="41" t="s">
        <v>13</v>
      </c>
      <c r="N104" s="34"/>
      <c r="O104" s="40" t="s">
        <v>13</v>
      </c>
      <c r="P104" s="34"/>
      <c r="Q104" s="34"/>
      <c r="AE104" s="36" t="s">
        <v>11</v>
      </c>
      <c r="AF104" s="37" t="s">
        <v>12</v>
      </c>
      <c r="AG104" s="37" t="s">
        <v>13</v>
      </c>
      <c r="AH104" s="37"/>
      <c r="AI104" s="37" t="s">
        <v>15</v>
      </c>
      <c r="AW104" s="33" t="s">
        <v>48</v>
      </c>
      <c r="BC104" s="33" t="s">
        <v>121</v>
      </c>
    </row>
    <row r="105" spans="1:59" x14ac:dyDescent="0.25">
      <c r="A105" s="41" t="s">
        <v>440</v>
      </c>
      <c r="B105" s="25">
        <v>0.98</v>
      </c>
      <c r="C105" s="40" t="s">
        <v>358</v>
      </c>
      <c r="D105" s="34"/>
      <c r="E105" s="34">
        <f>B105*D105</f>
        <v>0</v>
      </c>
      <c r="G105" s="33" t="s">
        <v>481</v>
      </c>
      <c r="M105" s="41" t="s">
        <v>362</v>
      </c>
      <c r="N105" s="34"/>
      <c r="O105" s="40" t="s">
        <v>13</v>
      </c>
      <c r="P105" s="34"/>
      <c r="Q105" s="34"/>
    </row>
    <row r="106" spans="1:59" x14ac:dyDescent="0.25">
      <c r="A106" s="41" t="s">
        <v>441</v>
      </c>
      <c r="B106" s="25">
        <v>0.98</v>
      </c>
      <c r="C106" s="40" t="s">
        <v>358</v>
      </c>
      <c r="D106" s="34"/>
      <c r="E106" s="34">
        <f>B106*D106</f>
        <v>0</v>
      </c>
      <c r="M106" s="41" t="s">
        <v>13</v>
      </c>
      <c r="N106" s="34"/>
      <c r="O106" s="40" t="s">
        <v>13</v>
      </c>
      <c r="P106" s="34"/>
      <c r="Q106" s="34"/>
      <c r="AE106" s="33" t="s">
        <v>498</v>
      </c>
      <c r="AW106" s="33" t="s">
        <v>120</v>
      </c>
      <c r="BC106" s="33" t="s">
        <v>122</v>
      </c>
    </row>
    <row r="107" spans="1:59" x14ac:dyDescent="0.25">
      <c r="A107" s="41" t="s">
        <v>13</v>
      </c>
      <c r="B107" s="34"/>
      <c r="C107" s="40" t="s">
        <v>13</v>
      </c>
      <c r="D107" s="34"/>
      <c r="E107" s="34"/>
      <c r="G107" s="33" t="s">
        <v>48</v>
      </c>
      <c r="M107" s="38" t="s">
        <v>363</v>
      </c>
      <c r="N107" s="39"/>
      <c r="O107" s="40" t="s">
        <v>13</v>
      </c>
      <c r="P107" s="39"/>
      <c r="Q107" s="39">
        <f>SUM(Q101:Q106)</f>
        <v>0</v>
      </c>
      <c r="AW107" s="33" t="s">
        <v>121</v>
      </c>
      <c r="BC107" s="33" t="s">
        <v>123</v>
      </c>
    </row>
    <row r="108" spans="1:59" x14ac:dyDescent="0.25">
      <c r="A108" s="41" t="s">
        <v>362</v>
      </c>
      <c r="B108" s="34"/>
      <c r="C108" s="40" t="s">
        <v>13</v>
      </c>
      <c r="D108" s="34"/>
      <c r="E108" s="34"/>
      <c r="M108" s="41" t="s">
        <v>13</v>
      </c>
      <c r="N108" s="34"/>
      <c r="O108" s="40" t="s">
        <v>13</v>
      </c>
      <c r="P108" s="34"/>
      <c r="Q108" s="34"/>
      <c r="AE108" s="33" t="s">
        <v>48</v>
      </c>
    </row>
    <row r="109" spans="1:59" x14ac:dyDescent="0.25">
      <c r="A109" s="41" t="s">
        <v>13</v>
      </c>
      <c r="B109" s="34"/>
      <c r="C109" s="40" t="s">
        <v>13</v>
      </c>
      <c r="D109" s="34"/>
      <c r="E109" s="34"/>
      <c r="G109" s="32" t="s">
        <v>464</v>
      </c>
      <c r="M109" s="38" t="s">
        <v>21</v>
      </c>
      <c r="N109" s="39"/>
      <c r="O109" s="40" t="s">
        <v>13</v>
      </c>
      <c r="P109" s="39"/>
      <c r="Q109" s="39"/>
      <c r="AW109" s="33" t="s">
        <v>122</v>
      </c>
    </row>
    <row r="110" spans="1:59" x14ac:dyDescent="0.25">
      <c r="A110" s="38" t="s">
        <v>363</v>
      </c>
      <c r="B110" s="39"/>
      <c r="C110" s="40" t="s">
        <v>13</v>
      </c>
      <c r="D110" s="39"/>
      <c r="E110" s="39">
        <f>SUM(E104:E109)</f>
        <v>0</v>
      </c>
      <c r="G110" s="33" t="s">
        <v>1</v>
      </c>
      <c r="H110" s="33" t="s">
        <v>427</v>
      </c>
      <c r="M110" s="41" t="s">
        <v>442</v>
      </c>
      <c r="N110" s="34">
        <v>-110</v>
      </c>
      <c r="O110" s="40" t="s">
        <v>18</v>
      </c>
      <c r="P110" s="35"/>
      <c r="Q110" s="34">
        <f t="shared" ref="Q110:Q115" si="2">N110*P110</f>
        <v>0</v>
      </c>
      <c r="AE110" s="32" t="s">
        <v>453</v>
      </c>
      <c r="AW110" s="33" t="s">
        <v>123</v>
      </c>
    </row>
    <row r="111" spans="1:59" x14ac:dyDescent="0.25">
      <c r="A111" s="41" t="s">
        <v>13</v>
      </c>
      <c r="B111" s="34"/>
      <c r="C111" s="40" t="s">
        <v>13</v>
      </c>
      <c r="D111" s="34"/>
      <c r="E111" s="34"/>
      <c r="G111" s="33" t="s">
        <v>3</v>
      </c>
      <c r="H111" s="33" t="s">
        <v>4</v>
      </c>
      <c r="M111" s="41" t="s">
        <v>487</v>
      </c>
      <c r="N111" s="34">
        <v>-950</v>
      </c>
      <c r="O111" s="40" t="s">
        <v>18</v>
      </c>
      <c r="P111" s="35"/>
      <c r="Q111" s="34">
        <f t="shared" si="2"/>
        <v>0</v>
      </c>
      <c r="AE111" s="33" t="s">
        <v>1</v>
      </c>
      <c r="AF111" s="33" t="s">
        <v>427</v>
      </c>
    </row>
    <row r="112" spans="1:59" x14ac:dyDescent="0.25">
      <c r="A112" s="38" t="s">
        <v>21</v>
      </c>
      <c r="B112" s="39"/>
      <c r="C112" s="40" t="s">
        <v>13</v>
      </c>
      <c r="D112" s="39"/>
      <c r="E112" s="39"/>
      <c r="G112" s="33" t="s">
        <v>5</v>
      </c>
      <c r="H112" s="33" t="s">
        <v>6</v>
      </c>
      <c r="M112" s="41" t="s">
        <v>443</v>
      </c>
      <c r="N112" s="34">
        <v>-25</v>
      </c>
      <c r="O112" s="40" t="s">
        <v>18</v>
      </c>
      <c r="P112" s="35"/>
      <c r="Q112" s="34">
        <f t="shared" si="2"/>
        <v>0</v>
      </c>
      <c r="AE112" s="33" t="s">
        <v>3</v>
      </c>
      <c r="AF112" s="33" t="s">
        <v>4</v>
      </c>
    </row>
    <row r="113" spans="1:35" x14ac:dyDescent="0.25">
      <c r="A113" s="41" t="s">
        <v>429</v>
      </c>
      <c r="B113" s="34">
        <v>-1366</v>
      </c>
      <c r="C113" s="40" t="s">
        <v>18</v>
      </c>
      <c r="D113" s="35"/>
      <c r="E113" s="34">
        <f>B113*D113</f>
        <v>0</v>
      </c>
      <c r="G113" s="33" t="s">
        <v>341</v>
      </c>
      <c r="H113" s="33" t="s">
        <v>405</v>
      </c>
      <c r="M113" s="41" t="s">
        <v>444</v>
      </c>
      <c r="N113" s="34">
        <v>-10</v>
      </c>
      <c r="O113" s="40" t="s">
        <v>238</v>
      </c>
      <c r="P113" s="35"/>
      <c r="Q113" s="34">
        <f t="shared" si="2"/>
        <v>0</v>
      </c>
      <c r="AE113" s="33" t="s">
        <v>5</v>
      </c>
      <c r="AF113" s="33" t="s">
        <v>169</v>
      </c>
    </row>
    <row r="114" spans="1:35" x14ac:dyDescent="0.25">
      <c r="A114" s="41" t="s">
        <v>442</v>
      </c>
      <c r="B114" s="34">
        <v>-100</v>
      </c>
      <c r="C114" s="40" t="s">
        <v>18</v>
      </c>
      <c r="D114" s="35"/>
      <c r="E114" s="34">
        <f>B114*D114</f>
        <v>0</v>
      </c>
      <c r="M114" s="41" t="s">
        <v>484</v>
      </c>
      <c r="N114" s="34">
        <v>-600</v>
      </c>
      <c r="O114" s="40" t="s">
        <v>238</v>
      </c>
      <c r="P114" s="35"/>
      <c r="Q114" s="34">
        <f t="shared" si="2"/>
        <v>0</v>
      </c>
      <c r="AE114" s="33" t="s">
        <v>341</v>
      </c>
      <c r="AF114" s="33" t="s">
        <v>342</v>
      </c>
    </row>
    <row r="115" spans="1:35" x14ac:dyDescent="0.25">
      <c r="A115" s="41" t="s">
        <v>443</v>
      </c>
      <c r="B115" s="34">
        <v>-21</v>
      </c>
      <c r="C115" s="40" t="s">
        <v>18</v>
      </c>
      <c r="D115" s="35"/>
      <c r="E115" s="34">
        <f>B115*D115</f>
        <v>0</v>
      </c>
      <c r="G115" s="36" t="s">
        <v>11</v>
      </c>
      <c r="H115" s="37" t="s">
        <v>12</v>
      </c>
      <c r="I115" s="37" t="s">
        <v>13</v>
      </c>
      <c r="J115" s="37" t="s">
        <v>14</v>
      </c>
      <c r="K115" s="37" t="s">
        <v>15</v>
      </c>
      <c r="M115" s="41" t="s">
        <v>445</v>
      </c>
      <c r="N115" s="34">
        <v>-248</v>
      </c>
      <c r="O115" s="40" t="s">
        <v>18</v>
      </c>
      <c r="P115" s="35"/>
      <c r="Q115" s="34">
        <f t="shared" si="2"/>
        <v>0</v>
      </c>
    </row>
    <row r="116" spans="1:35" x14ac:dyDescent="0.25">
      <c r="A116" s="41" t="s">
        <v>444</v>
      </c>
      <c r="B116" s="34">
        <v>-10</v>
      </c>
      <c r="C116" s="40" t="s">
        <v>238</v>
      </c>
      <c r="D116" s="35"/>
      <c r="E116" s="34">
        <f>B116*D116</f>
        <v>0</v>
      </c>
      <c r="G116" s="38" t="s">
        <v>16</v>
      </c>
      <c r="H116" s="39"/>
      <c r="I116" s="40" t="s">
        <v>13</v>
      </c>
      <c r="J116" s="39"/>
      <c r="K116" s="39"/>
      <c r="M116" s="38" t="s">
        <v>376</v>
      </c>
      <c r="N116" s="39"/>
      <c r="O116" s="40" t="s">
        <v>13</v>
      </c>
      <c r="P116" s="39"/>
      <c r="Q116" s="39">
        <f>SUM(Q110:Q115)</f>
        <v>0</v>
      </c>
      <c r="AE116" s="36" t="s">
        <v>11</v>
      </c>
      <c r="AF116" s="37" t="s">
        <v>12</v>
      </c>
      <c r="AG116" s="37" t="s">
        <v>13</v>
      </c>
      <c r="AH116" s="37"/>
      <c r="AI116" s="37" t="s">
        <v>15</v>
      </c>
    </row>
    <row r="117" spans="1:35" x14ac:dyDescent="0.25">
      <c r="A117" s="41" t="s">
        <v>445</v>
      </c>
      <c r="B117" s="34">
        <v>-155</v>
      </c>
      <c r="C117" s="40" t="s">
        <v>18</v>
      </c>
      <c r="D117" s="35"/>
      <c r="E117" s="34">
        <f>B117*D117</f>
        <v>0</v>
      </c>
      <c r="G117" s="41" t="s">
        <v>439</v>
      </c>
      <c r="H117" s="25">
        <v>-1.03</v>
      </c>
      <c r="I117" s="40" t="s">
        <v>358</v>
      </c>
      <c r="J117" s="34"/>
      <c r="K117" s="34">
        <f>H117*J117</f>
        <v>0</v>
      </c>
      <c r="M117" s="41" t="s">
        <v>378</v>
      </c>
      <c r="N117" s="34"/>
      <c r="O117" s="40" t="s">
        <v>27</v>
      </c>
      <c r="P117" s="34"/>
      <c r="Q117" s="34">
        <v>-100</v>
      </c>
      <c r="AE117" s="38" t="s">
        <v>16</v>
      </c>
      <c r="AF117" s="39"/>
      <c r="AG117" s="40" t="s">
        <v>13</v>
      </c>
      <c r="AH117" s="39"/>
      <c r="AI117" s="39"/>
    </row>
    <row r="118" spans="1:35" x14ac:dyDescent="0.25">
      <c r="A118" s="38" t="s">
        <v>376</v>
      </c>
      <c r="B118" s="39"/>
      <c r="C118" s="40" t="s">
        <v>13</v>
      </c>
      <c r="D118" s="39"/>
      <c r="E118" s="39">
        <f>SUM(E113:E117)</f>
        <v>0</v>
      </c>
      <c r="G118" s="41" t="s">
        <v>440</v>
      </c>
      <c r="H118" s="25">
        <v>0.96</v>
      </c>
      <c r="I118" s="40" t="s">
        <v>358</v>
      </c>
      <c r="J118" s="34"/>
      <c r="K118" s="34">
        <f>H118*J118</f>
        <v>0</v>
      </c>
      <c r="M118" s="41" t="s">
        <v>446</v>
      </c>
      <c r="N118" s="34"/>
      <c r="O118" s="40" t="s">
        <v>27</v>
      </c>
      <c r="P118" s="34"/>
      <c r="Q118" s="34">
        <v>-100</v>
      </c>
      <c r="AE118" s="41" t="s">
        <v>439</v>
      </c>
      <c r="AF118" s="35">
        <v>-1.02</v>
      </c>
      <c r="AG118" s="40" t="s">
        <v>358</v>
      </c>
      <c r="AH118" s="34"/>
      <c r="AI118" s="34">
        <f>AF118*AH118</f>
        <v>0</v>
      </c>
    </row>
    <row r="119" spans="1:35" x14ac:dyDescent="0.25">
      <c r="A119" s="41" t="s">
        <v>378</v>
      </c>
      <c r="B119" s="34"/>
      <c r="C119" s="40" t="s">
        <v>27</v>
      </c>
      <c r="D119" s="34"/>
      <c r="E119" s="34">
        <v>-100</v>
      </c>
      <c r="G119" s="41" t="s">
        <v>441</v>
      </c>
      <c r="H119" s="25">
        <v>0.96</v>
      </c>
      <c r="I119" s="40" t="s">
        <v>358</v>
      </c>
      <c r="J119" s="34"/>
      <c r="K119" s="34">
        <f>H119*J119</f>
        <v>0</v>
      </c>
      <c r="M119" s="41" t="s">
        <v>383</v>
      </c>
      <c r="N119" s="34">
        <v>-900</v>
      </c>
      <c r="O119" s="40" t="s">
        <v>18</v>
      </c>
      <c r="P119" s="35">
        <v>0.45</v>
      </c>
      <c r="Q119" s="34">
        <f>N119*P119</f>
        <v>-405</v>
      </c>
      <c r="AE119" s="41" t="s">
        <v>454</v>
      </c>
      <c r="AF119" s="35">
        <v>0.98</v>
      </c>
      <c r="AG119" s="40" t="s">
        <v>358</v>
      </c>
      <c r="AH119" s="34"/>
      <c r="AI119" s="34">
        <f>AF119*AH119</f>
        <v>0</v>
      </c>
    </row>
    <row r="120" spans="1:35" x14ac:dyDescent="0.25">
      <c r="A120" s="41" t="s">
        <v>446</v>
      </c>
      <c r="B120" s="34"/>
      <c r="C120" s="40" t="s">
        <v>27</v>
      </c>
      <c r="D120" s="34"/>
      <c r="E120" s="34">
        <v>-100</v>
      </c>
      <c r="G120" s="41" t="s">
        <v>13</v>
      </c>
      <c r="H120" s="34"/>
      <c r="I120" s="40" t="s">
        <v>13</v>
      </c>
      <c r="J120" s="34"/>
      <c r="K120" s="34"/>
      <c r="M120" s="38" t="s">
        <v>385</v>
      </c>
      <c r="N120" s="39"/>
      <c r="O120" s="40" t="s">
        <v>13</v>
      </c>
      <c r="P120" s="39"/>
      <c r="Q120" s="39">
        <f>SUM(Q117:Q119)</f>
        <v>-605</v>
      </c>
      <c r="AE120" s="41" t="s">
        <v>455</v>
      </c>
      <c r="AF120" s="23">
        <v>0.98</v>
      </c>
      <c r="AG120" s="40" t="s">
        <v>358</v>
      </c>
      <c r="AH120" s="34"/>
      <c r="AI120" s="34">
        <f>AF120*AH120</f>
        <v>0</v>
      </c>
    </row>
    <row r="121" spans="1:35" x14ac:dyDescent="0.25">
      <c r="A121" s="41" t="s">
        <v>383</v>
      </c>
      <c r="B121" s="34">
        <v>-550</v>
      </c>
      <c r="C121" s="40" t="s">
        <v>18</v>
      </c>
      <c r="D121" s="35"/>
      <c r="E121" s="34">
        <f>B121*D121</f>
        <v>0</v>
      </c>
      <c r="G121" s="41" t="s">
        <v>362</v>
      </c>
      <c r="H121" s="34"/>
      <c r="I121" s="40" t="s">
        <v>13</v>
      </c>
      <c r="J121" s="34"/>
      <c r="K121" s="34"/>
      <c r="M121" s="38" t="s">
        <v>31</v>
      </c>
      <c r="N121" s="39"/>
      <c r="O121" s="40" t="s">
        <v>13</v>
      </c>
      <c r="P121" s="39"/>
      <c r="Q121" s="39">
        <f>SUM(Q116,Q120)</f>
        <v>-605</v>
      </c>
      <c r="AE121" s="41" t="s">
        <v>456</v>
      </c>
      <c r="AF121" s="35">
        <v>0.98</v>
      </c>
      <c r="AG121" s="40" t="s">
        <v>358</v>
      </c>
      <c r="AH121" s="34"/>
      <c r="AI121" s="34">
        <f>AF121*AH121</f>
        <v>0</v>
      </c>
    </row>
    <row r="122" spans="1:35" x14ac:dyDescent="0.25">
      <c r="A122" s="41" t="s">
        <v>384</v>
      </c>
      <c r="B122" s="34"/>
      <c r="C122" s="40" t="s">
        <v>27</v>
      </c>
      <c r="D122" s="34"/>
      <c r="E122" s="34">
        <v>-400</v>
      </c>
      <c r="G122" s="41" t="s">
        <v>13</v>
      </c>
      <c r="H122" s="34"/>
      <c r="I122" s="40" t="s">
        <v>13</v>
      </c>
      <c r="J122" s="34"/>
      <c r="K122" s="34"/>
      <c r="M122" s="38" t="s">
        <v>465</v>
      </c>
      <c r="N122" s="39"/>
      <c r="O122" s="40" t="s">
        <v>13</v>
      </c>
      <c r="P122" s="39"/>
      <c r="Q122" s="39">
        <f>SUM(Q107,Q121)</f>
        <v>-605</v>
      </c>
      <c r="AE122" s="41" t="s">
        <v>13</v>
      </c>
      <c r="AF122" s="34"/>
      <c r="AG122" s="40" t="s">
        <v>13</v>
      </c>
      <c r="AH122" s="34"/>
      <c r="AI122" s="34"/>
    </row>
    <row r="123" spans="1:35" x14ac:dyDescent="0.25">
      <c r="A123" s="38" t="s">
        <v>385</v>
      </c>
      <c r="B123" s="39"/>
      <c r="C123" s="40" t="s">
        <v>13</v>
      </c>
      <c r="D123" s="39"/>
      <c r="E123" s="39">
        <f>SUM(E119:E122)</f>
        <v>-600</v>
      </c>
      <c r="G123" s="38" t="s">
        <v>363</v>
      </c>
      <c r="H123" s="39"/>
      <c r="I123" s="40" t="s">
        <v>13</v>
      </c>
      <c r="J123" s="39"/>
      <c r="K123" s="39">
        <f>SUM(K117:K122)</f>
        <v>0</v>
      </c>
      <c r="AE123" s="41" t="s">
        <v>362</v>
      </c>
      <c r="AF123" s="34"/>
      <c r="AG123" s="40" t="s">
        <v>13</v>
      </c>
      <c r="AH123" s="34"/>
      <c r="AI123" s="34"/>
    </row>
    <row r="124" spans="1:35" x14ac:dyDescent="0.25">
      <c r="A124" s="38" t="s">
        <v>31</v>
      </c>
      <c r="B124" s="39"/>
      <c r="C124" s="40" t="s">
        <v>13</v>
      </c>
      <c r="D124" s="39"/>
      <c r="E124" s="39">
        <f>SUM(E118,E123)</f>
        <v>-600</v>
      </c>
      <c r="G124" s="41" t="s">
        <v>13</v>
      </c>
      <c r="H124" s="34"/>
      <c r="I124" s="40" t="s">
        <v>13</v>
      </c>
      <c r="J124" s="34"/>
      <c r="K124" s="34"/>
      <c r="M124" s="33" t="s">
        <v>466</v>
      </c>
      <c r="AE124" s="41" t="s">
        <v>13</v>
      </c>
      <c r="AF124" s="34"/>
      <c r="AG124" s="40" t="s">
        <v>13</v>
      </c>
      <c r="AH124" s="34"/>
      <c r="AI124" s="34"/>
    </row>
    <row r="125" spans="1:35" x14ac:dyDescent="0.25">
      <c r="A125" s="38" t="s">
        <v>447</v>
      </c>
      <c r="B125" s="39"/>
      <c r="C125" s="40" t="s">
        <v>13</v>
      </c>
      <c r="D125" s="39"/>
      <c r="E125" s="39">
        <f>SUM(E110,E124)</f>
        <v>-600</v>
      </c>
      <c r="G125" s="38" t="s">
        <v>21</v>
      </c>
      <c r="H125" s="39"/>
      <c r="I125" s="40" t="s">
        <v>13</v>
      </c>
      <c r="J125" s="39"/>
      <c r="K125" s="39"/>
      <c r="M125" s="33" t="s">
        <v>483</v>
      </c>
      <c r="AE125" s="38" t="s">
        <v>363</v>
      </c>
      <c r="AF125" s="39"/>
      <c r="AG125" s="40" t="s">
        <v>13</v>
      </c>
      <c r="AH125" s="39"/>
      <c r="AI125" s="39">
        <f>SUM(AI118:AI124)</f>
        <v>0</v>
      </c>
    </row>
    <row r="126" spans="1:35" x14ac:dyDescent="0.25">
      <c r="G126" s="41" t="s">
        <v>482</v>
      </c>
      <c r="H126" s="34">
        <v>-850</v>
      </c>
      <c r="I126" s="40" t="s">
        <v>18</v>
      </c>
      <c r="J126" s="35"/>
      <c r="K126" s="34">
        <f t="shared" ref="K126:K132" si="3">H126*J126</f>
        <v>0</v>
      </c>
      <c r="M126" s="33" t="s">
        <v>473</v>
      </c>
      <c r="AE126" s="41" t="s">
        <v>13</v>
      </c>
      <c r="AF126" s="34"/>
      <c r="AG126" s="40" t="s">
        <v>13</v>
      </c>
      <c r="AH126" s="34"/>
      <c r="AI126" s="34"/>
    </row>
    <row r="127" spans="1:35" x14ac:dyDescent="0.25">
      <c r="A127" s="33" t="s">
        <v>448</v>
      </c>
      <c r="G127" s="41" t="s">
        <v>442</v>
      </c>
      <c r="H127" s="34">
        <v>-100</v>
      </c>
      <c r="I127" s="40" t="s">
        <v>18</v>
      </c>
      <c r="J127" s="35"/>
      <c r="K127" s="34">
        <f t="shared" si="3"/>
        <v>0</v>
      </c>
      <c r="AE127" s="38" t="s">
        <v>21</v>
      </c>
      <c r="AF127" s="39"/>
      <c r="AG127" s="40" t="s">
        <v>13</v>
      </c>
      <c r="AH127" s="39"/>
      <c r="AI127" s="39"/>
    </row>
    <row r="128" spans="1:35" x14ac:dyDescent="0.25">
      <c r="A128" s="33" t="s">
        <v>449</v>
      </c>
      <c r="G128" s="41" t="s">
        <v>477</v>
      </c>
      <c r="H128" s="34">
        <v>-400</v>
      </c>
      <c r="I128" s="40" t="s">
        <v>18</v>
      </c>
      <c r="J128" s="35"/>
      <c r="K128" s="34">
        <f t="shared" si="3"/>
        <v>0</v>
      </c>
      <c r="M128" s="33" t="s">
        <v>48</v>
      </c>
      <c r="AE128" s="41" t="s">
        <v>402</v>
      </c>
      <c r="AF128" s="34">
        <v>-210</v>
      </c>
      <c r="AG128" s="40" t="s">
        <v>18</v>
      </c>
      <c r="AH128" s="35"/>
      <c r="AI128" s="34">
        <f>AF128*AH128</f>
        <v>0</v>
      </c>
    </row>
    <row r="129" spans="1:35" x14ac:dyDescent="0.25">
      <c r="A129" s="33" t="s">
        <v>450</v>
      </c>
      <c r="G129" s="41" t="s">
        <v>443</v>
      </c>
      <c r="H129" s="34">
        <v>-22</v>
      </c>
      <c r="I129" s="40" t="s">
        <v>18</v>
      </c>
      <c r="J129" s="35"/>
      <c r="K129" s="34">
        <f t="shared" si="3"/>
        <v>0</v>
      </c>
      <c r="AE129" s="41" t="s">
        <v>429</v>
      </c>
      <c r="AF129" s="34">
        <v>-70</v>
      </c>
      <c r="AG129" s="40" t="s">
        <v>18</v>
      </c>
      <c r="AH129" s="35"/>
      <c r="AI129" s="34">
        <f>AF129*AH129</f>
        <v>0</v>
      </c>
    </row>
    <row r="130" spans="1:35" x14ac:dyDescent="0.25">
      <c r="A130" s="33" t="s">
        <v>451</v>
      </c>
      <c r="G130" s="41" t="s">
        <v>444</v>
      </c>
      <c r="H130" s="34">
        <v>-10</v>
      </c>
      <c r="I130" s="40" t="s">
        <v>238</v>
      </c>
      <c r="J130" s="35"/>
      <c r="K130" s="34">
        <f t="shared" si="3"/>
        <v>0</v>
      </c>
      <c r="M130" s="33" t="s">
        <v>120</v>
      </c>
      <c r="AE130" s="41" t="s">
        <v>457</v>
      </c>
      <c r="AF130" s="34"/>
      <c r="AG130" s="40" t="s">
        <v>18</v>
      </c>
      <c r="AH130" s="34"/>
      <c r="AI130" s="34">
        <v>-100</v>
      </c>
    </row>
    <row r="131" spans="1:35" x14ac:dyDescent="0.25">
      <c r="A131" s="33" t="s">
        <v>452</v>
      </c>
      <c r="G131" s="41" t="s">
        <v>372</v>
      </c>
      <c r="H131" s="34">
        <v>-500</v>
      </c>
      <c r="I131" s="40" t="s">
        <v>238</v>
      </c>
      <c r="J131" s="35"/>
      <c r="K131" s="34">
        <f t="shared" si="3"/>
        <v>0</v>
      </c>
      <c r="M131" s="33" t="s">
        <v>121</v>
      </c>
      <c r="AE131" s="41" t="s">
        <v>374</v>
      </c>
      <c r="AF131" s="34">
        <v>-1570</v>
      </c>
      <c r="AG131" s="40" t="s">
        <v>238</v>
      </c>
      <c r="AH131" s="35"/>
      <c r="AI131" s="34">
        <f>AF131*AH131</f>
        <v>0</v>
      </c>
    </row>
    <row r="132" spans="1:35" x14ac:dyDescent="0.25">
      <c r="G132" s="41" t="s">
        <v>445</v>
      </c>
      <c r="H132" s="34">
        <v>-191</v>
      </c>
      <c r="I132" s="40" t="s">
        <v>18</v>
      </c>
      <c r="J132" s="35"/>
      <c r="K132" s="34">
        <f t="shared" si="3"/>
        <v>0</v>
      </c>
      <c r="AE132" s="41" t="s">
        <v>445</v>
      </c>
      <c r="AF132" s="34">
        <v>-397</v>
      </c>
      <c r="AG132" s="40" t="s">
        <v>18</v>
      </c>
      <c r="AH132" s="35"/>
      <c r="AI132" s="34">
        <f>AF132*AH132</f>
        <v>0</v>
      </c>
    </row>
    <row r="133" spans="1:35" x14ac:dyDescent="0.25">
      <c r="A133" s="33" t="s">
        <v>48</v>
      </c>
      <c r="G133" s="38" t="s">
        <v>376</v>
      </c>
      <c r="H133" s="39"/>
      <c r="I133" s="40" t="s">
        <v>13</v>
      </c>
      <c r="J133" s="39"/>
      <c r="K133" s="39">
        <f>SUM(K126:K132)</f>
        <v>0</v>
      </c>
      <c r="M133" s="33" t="s">
        <v>122</v>
      </c>
      <c r="AE133" s="41" t="s">
        <v>373</v>
      </c>
      <c r="AF133" s="34">
        <v>-1610</v>
      </c>
      <c r="AG133" s="40" t="s">
        <v>238</v>
      </c>
      <c r="AH133" s="35"/>
      <c r="AI133" s="34">
        <f>AF133*AH133</f>
        <v>0</v>
      </c>
    </row>
    <row r="134" spans="1:35" x14ac:dyDescent="0.25">
      <c r="G134" s="41" t="s">
        <v>378</v>
      </c>
      <c r="H134" s="34"/>
      <c r="I134" s="40" t="s">
        <v>27</v>
      </c>
      <c r="J134" s="34"/>
      <c r="K134" s="34">
        <v>-100</v>
      </c>
      <c r="M134" s="33" t="s">
        <v>123</v>
      </c>
      <c r="AE134" s="38" t="s">
        <v>376</v>
      </c>
      <c r="AF134" s="39"/>
      <c r="AG134" s="40" t="s">
        <v>13</v>
      </c>
      <c r="AH134" s="39"/>
      <c r="AI134" s="39">
        <f>SUM(AI128:AI133)</f>
        <v>-100</v>
      </c>
    </row>
    <row r="135" spans="1:35" x14ac:dyDescent="0.25">
      <c r="A135" s="32" t="s">
        <v>453</v>
      </c>
      <c r="G135" s="41" t="s">
        <v>446</v>
      </c>
      <c r="H135" s="34"/>
      <c r="I135" s="40" t="s">
        <v>27</v>
      </c>
      <c r="J135" s="34"/>
      <c r="K135" s="34">
        <v>-100</v>
      </c>
      <c r="AE135" s="41" t="s">
        <v>378</v>
      </c>
      <c r="AF135" s="34"/>
      <c r="AG135" s="40" t="s">
        <v>27</v>
      </c>
      <c r="AH135" s="34"/>
      <c r="AI135" s="34">
        <v>-100</v>
      </c>
    </row>
    <row r="136" spans="1:35" x14ac:dyDescent="0.25">
      <c r="A136" s="33" t="s">
        <v>1</v>
      </c>
      <c r="B136" s="33" t="s">
        <v>427</v>
      </c>
      <c r="G136" s="41" t="s">
        <v>383</v>
      </c>
      <c r="H136" s="35">
        <v>-225</v>
      </c>
      <c r="I136" s="40" t="s">
        <v>18</v>
      </c>
      <c r="J136" s="35"/>
      <c r="K136" s="34">
        <f>H136*J136</f>
        <v>0</v>
      </c>
      <c r="AE136" s="41" t="s">
        <v>384</v>
      </c>
      <c r="AF136" s="34"/>
      <c r="AG136" s="40" t="s">
        <v>27</v>
      </c>
      <c r="AH136" s="34"/>
      <c r="AI136" s="34">
        <v>-350</v>
      </c>
    </row>
    <row r="137" spans="1:35" x14ac:dyDescent="0.25">
      <c r="A137" s="33" t="s">
        <v>3</v>
      </c>
      <c r="B137" s="33" t="s">
        <v>4</v>
      </c>
      <c r="G137" s="38" t="s">
        <v>385</v>
      </c>
      <c r="H137" s="39"/>
      <c r="I137" s="40" t="s">
        <v>13</v>
      </c>
      <c r="J137" s="39"/>
      <c r="K137" s="39">
        <f>SUM(K134:K136)</f>
        <v>-200</v>
      </c>
      <c r="AE137" s="38" t="s">
        <v>385</v>
      </c>
      <c r="AF137" s="39"/>
      <c r="AG137" s="40" t="s">
        <v>13</v>
      </c>
      <c r="AH137" s="39"/>
      <c r="AI137" s="39">
        <f>SUM(AI135:AI136)</f>
        <v>-450</v>
      </c>
    </row>
    <row r="138" spans="1:35" x14ac:dyDescent="0.25">
      <c r="A138" s="33" t="s">
        <v>5</v>
      </c>
      <c r="B138" s="33" t="s">
        <v>6</v>
      </c>
      <c r="G138" s="38" t="s">
        <v>31</v>
      </c>
      <c r="H138" s="39"/>
      <c r="I138" s="40" t="s">
        <v>13</v>
      </c>
      <c r="J138" s="39"/>
      <c r="K138" s="39">
        <f>SUM(K133,K137)</f>
        <v>-200</v>
      </c>
      <c r="AE138" s="38" t="s">
        <v>31</v>
      </c>
      <c r="AF138" s="39"/>
      <c r="AG138" s="40" t="s">
        <v>13</v>
      </c>
      <c r="AH138" s="39"/>
      <c r="AI138" s="39">
        <f>SUM(AI134,AI137)</f>
        <v>-550</v>
      </c>
    </row>
    <row r="139" spans="1:35" x14ac:dyDescent="0.25">
      <c r="A139" s="33" t="s">
        <v>341</v>
      </c>
      <c r="B139" s="33" t="s">
        <v>342</v>
      </c>
      <c r="G139" s="38" t="s">
        <v>465</v>
      </c>
      <c r="H139" s="39"/>
      <c r="I139" s="40" t="s">
        <v>13</v>
      </c>
      <c r="J139" s="39"/>
      <c r="K139" s="39">
        <f>SUM(K123,K138)</f>
        <v>-200</v>
      </c>
      <c r="AE139" s="38" t="s">
        <v>459</v>
      </c>
      <c r="AF139" s="39"/>
      <c r="AG139" s="40" t="s">
        <v>13</v>
      </c>
      <c r="AH139" s="39"/>
      <c r="AI139" s="39">
        <f>SUM(AI125,AI138)</f>
        <v>-550</v>
      </c>
    </row>
    <row r="141" spans="1:35" x14ac:dyDescent="0.25">
      <c r="A141" s="36" t="s">
        <v>11</v>
      </c>
      <c r="B141" s="37" t="s">
        <v>12</v>
      </c>
      <c r="C141" s="37" t="s">
        <v>13</v>
      </c>
      <c r="D141" s="37" t="s">
        <v>14</v>
      </c>
      <c r="E141" s="37" t="s">
        <v>15</v>
      </c>
      <c r="G141" s="33" t="s">
        <v>466</v>
      </c>
      <c r="AE141" s="33" t="s">
        <v>499</v>
      </c>
    </row>
    <row r="142" spans="1:35" x14ac:dyDescent="0.25">
      <c r="A142" s="38" t="s">
        <v>16</v>
      </c>
      <c r="B142" s="39"/>
      <c r="C142" s="40" t="s">
        <v>13</v>
      </c>
      <c r="D142" s="39"/>
      <c r="E142" s="39"/>
      <c r="G142" s="33" t="s">
        <v>483</v>
      </c>
      <c r="AE142" s="33" t="s">
        <v>500</v>
      </c>
    </row>
    <row r="143" spans="1:35" x14ac:dyDescent="0.25">
      <c r="A143" s="41" t="s">
        <v>439</v>
      </c>
      <c r="B143" s="35">
        <v>-1.02</v>
      </c>
      <c r="C143" s="40" t="s">
        <v>358</v>
      </c>
      <c r="D143" s="34"/>
      <c r="E143" s="34">
        <f>B143*D143</f>
        <v>0</v>
      </c>
      <c r="G143" s="33" t="s">
        <v>473</v>
      </c>
      <c r="AE143" s="33" t="s">
        <v>501</v>
      </c>
    </row>
    <row r="144" spans="1:35" x14ac:dyDescent="0.25">
      <c r="A144" s="41" t="s">
        <v>454</v>
      </c>
      <c r="B144" s="35">
        <v>0.98</v>
      </c>
      <c r="C144" s="40" t="s">
        <v>358</v>
      </c>
      <c r="D144" s="34"/>
      <c r="E144" s="34">
        <f>B144*D144</f>
        <v>0</v>
      </c>
      <c r="G144" s="33" t="s">
        <v>474</v>
      </c>
      <c r="AE144" s="33" t="s">
        <v>502</v>
      </c>
    </row>
    <row r="145" spans="1:40" x14ac:dyDescent="0.25">
      <c r="A145" s="41" t="s">
        <v>455</v>
      </c>
      <c r="B145" s="23">
        <v>0.98</v>
      </c>
      <c r="C145" s="40" t="s">
        <v>358</v>
      </c>
      <c r="D145" s="34"/>
      <c r="E145" s="34"/>
    </row>
    <row r="146" spans="1:40" x14ac:dyDescent="0.25">
      <c r="A146" s="41" t="s">
        <v>456</v>
      </c>
      <c r="B146" s="35">
        <v>0.98</v>
      </c>
      <c r="C146" s="40" t="s">
        <v>358</v>
      </c>
      <c r="D146" s="34"/>
      <c r="E146" s="34">
        <f>B146*D146</f>
        <v>0</v>
      </c>
      <c r="G146" s="33" t="s">
        <v>48</v>
      </c>
      <c r="AE146" s="33" t="s">
        <v>48</v>
      </c>
    </row>
    <row r="147" spans="1:40" x14ac:dyDescent="0.25">
      <c r="A147" s="41" t="s">
        <v>13</v>
      </c>
      <c r="B147" s="34"/>
      <c r="C147" s="40" t="s">
        <v>13</v>
      </c>
      <c r="D147" s="34"/>
      <c r="E147" s="34"/>
    </row>
    <row r="148" spans="1:40" x14ac:dyDescent="0.25">
      <c r="A148" s="41" t="s">
        <v>362</v>
      </c>
      <c r="B148" s="34"/>
      <c r="C148" s="40" t="s">
        <v>13</v>
      </c>
      <c r="D148" s="34"/>
      <c r="E148" s="34"/>
      <c r="G148" s="32" t="s">
        <v>471</v>
      </c>
      <c r="AE148" s="32" t="s">
        <v>464</v>
      </c>
      <c r="AH148" s="39"/>
      <c r="AN148" s="39"/>
    </row>
    <row r="149" spans="1:40" x14ac:dyDescent="0.25">
      <c r="A149" s="41" t="s">
        <v>13</v>
      </c>
      <c r="B149" s="34"/>
      <c r="C149" s="40" t="s">
        <v>13</v>
      </c>
      <c r="D149" s="34"/>
      <c r="E149" s="34"/>
      <c r="G149" s="33" t="s">
        <v>1</v>
      </c>
      <c r="H149" s="33" t="s">
        <v>427</v>
      </c>
      <c r="AE149" s="33" t="s">
        <v>1</v>
      </c>
      <c r="AF149" s="33" t="s">
        <v>427</v>
      </c>
    </row>
    <row r="150" spans="1:40" x14ac:dyDescent="0.25">
      <c r="A150" s="38" t="s">
        <v>363</v>
      </c>
      <c r="B150" s="39"/>
      <c r="C150" s="40" t="s">
        <v>13</v>
      </c>
      <c r="D150" s="39"/>
      <c r="E150" s="39">
        <f>SUM(E143:E149)</f>
        <v>0</v>
      </c>
      <c r="G150" s="33" t="s">
        <v>3</v>
      </c>
      <c r="H150" s="33" t="s">
        <v>4</v>
      </c>
      <c r="AB150" s="39"/>
      <c r="AE150" s="33" t="s">
        <v>3</v>
      </c>
      <c r="AF150" s="33" t="s">
        <v>4</v>
      </c>
    </row>
    <row r="151" spans="1:40" x14ac:dyDescent="0.25">
      <c r="A151" s="41" t="s">
        <v>13</v>
      </c>
      <c r="B151" s="34"/>
      <c r="C151" s="40" t="s">
        <v>13</v>
      </c>
      <c r="D151" s="34"/>
      <c r="E151" s="34"/>
      <c r="G151" s="33" t="s">
        <v>5</v>
      </c>
      <c r="H151" s="33" t="s">
        <v>6</v>
      </c>
      <c r="AE151" s="33" t="s">
        <v>5</v>
      </c>
      <c r="AF151" s="33" t="s">
        <v>169</v>
      </c>
    </row>
    <row r="152" spans="1:40" x14ac:dyDescent="0.25">
      <c r="A152" s="38" t="s">
        <v>21</v>
      </c>
      <c r="B152" s="39"/>
      <c r="C152" s="40" t="s">
        <v>13</v>
      </c>
      <c r="D152" s="39"/>
      <c r="E152" s="39"/>
      <c r="G152" s="33" t="s">
        <v>341</v>
      </c>
      <c r="H152" s="33" t="s">
        <v>405</v>
      </c>
      <c r="AE152" s="33" t="s">
        <v>341</v>
      </c>
      <c r="AF152" s="33" t="s">
        <v>342</v>
      </c>
    </row>
    <row r="153" spans="1:40" x14ac:dyDescent="0.25">
      <c r="A153" s="41" t="s">
        <v>402</v>
      </c>
      <c r="B153" s="34">
        <v>-431</v>
      </c>
      <c r="C153" s="40" t="s">
        <v>18</v>
      </c>
      <c r="D153" s="35"/>
      <c r="E153" s="34">
        <f>B153*D153</f>
        <v>0</v>
      </c>
    </row>
    <row r="154" spans="1:40" x14ac:dyDescent="0.25">
      <c r="A154" s="41" t="s">
        <v>429</v>
      </c>
      <c r="B154" s="34">
        <v>-70</v>
      </c>
      <c r="C154" s="40" t="s">
        <v>18</v>
      </c>
      <c r="D154" s="35"/>
      <c r="E154" s="34">
        <f>B154*D154</f>
        <v>0</v>
      </c>
      <c r="G154" s="36" t="s">
        <v>11</v>
      </c>
      <c r="H154" s="37" t="s">
        <v>12</v>
      </c>
      <c r="I154" s="37" t="s">
        <v>13</v>
      </c>
      <c r="J154" s="37" t="s">
        <v>14</v>
      </c>
      <c r="K154" s="37" t="s">
        <v>15</v>
      </c>
      <c r="AE154" s="36" t="s">
        <v>11</v>
      </c>
      <c r="AF154" s="37" t="s">
        <v>12</v>
      </c>
      <c r="AG154" s="37" t="s">
        <v>13</v>
      </c>
      <c r="AH154" s="37"/>
      <c r="AI154" s="37" t="s">
        <v>15</v>
      </c>
    </row>
    <row r="155" spans="1:40" x14ac:dyDescent="0.25">
      <c r="A155" s="41" t="s">
        <v>457</v>
      </c>
      <c r="B155" s="34"/>
      <c r="C155" s="40" t="s">
        <v>18</v>
      </c>
      <c r="D155" s="34"/>
      <c r="E155" s="34">
        <v>-225</v>
      </c>
      <c r="G155" s="38" t="s">
        <v>16</v>
      </c>
      <c r="H155" s="39"/>
      <c r="I155" s="40" t="s">
        <v>13</v>
      </c>
      <c r="J155" s="39"/>
      <c r="K155" s="39"/>
    </row>
    <row r="156" spans="1:40" x14ac:dyDescent="0.25">
      <c r="A156" s="41" t="s">
        <v>374</v>
      </c>
      <c r="B156" s="34">
        <v>-1016</v>
      </c>
      <c r="C156" s="40" t="s">
        <v>238</v>
      </c>
      <c r="D156" s="35"/>
      <c r="E156" s="34">
        <f>B156*D156</f>
        <v>0</v>
      </c>
      <c r="G156" s="41" t="s">
        <v>439</v>
      </c>
      <c r="H156" s="25">
        <v>-1.03</v>
      </c>
      <c r="I156" s="40" t="s">
        <v>358</v>
      </c>
      <c r="J156" s="34"/>
      <c r="K156" s="34">
        <f>H156*J156</f>
        <v>0</v>
      </c>
      <c r="AE156" s="33" t="s">
        <v>503</v>
      </c>
    </row>
    <row r="157" spans="1:40" x14ac:dyDescent="0.25">
      <c r="A157" s="41" t="s">
        <v>445</v>
      </c>
      <c r="B157" s="34">
        <v>-397</v>
      </c>
      <c r="C157" s="40" t="s">
        <v>18</v>
      </c>
      <c r="D157" s="35"/>
      <c r="E157" s="34">
        <f>B157*D157</f>
        <v>0</v>
      </c>
      <c r="G157" s="41" t="s">
        <v>440</v>
      </c>
      <c r="H157" s="25">
        <v>0.96</v>
      </c>
      <c r="I157" s="40" t="s">
        <v>358</v>
      </c>
      <c r="J157" s="34"/>
      <c r="K157" s="34">
        <f>H157*J157</f>
        <v>0</v>
      </c>
    </row>
    <row r="158" spans="1:40" x14ac:dyDescent="0.25">
      <c r="A158" s="41" t="s">
        <v>373</v>
      </c>
      <c r="B158" s="34">
        <v>-1430</v>
      </c>
      <c r="C158" s="40" t="s">
        <v>238</v>
      </c>
      <c r="D158" s="35"/>
      <c r="E158" s="34">
        <f>B158*D158</f>
        <v>0</v>
      </c>
      <c r="G158" s="41" t="s">
        <v>441</v>
      </c>
      <c r="H158" s="25">
        <v>0.96</v>
      </c>
      <c r="I158" s="40" t="s">
        <v>358</v>
      </c>
      <c r="J158" s="34"/>
      <c r="K158" s="34">
        <f>H158*J158</f>
        <v>0</v>
      </c>
      <c r="AE158" s="33" t="s">
        <v>48</v>
      </c>
    </row>
    <row r="159" spans="1:40" x14ac:dyDescent="0.25">
      <c r="A159" s="38" t="s">
        <v>376</v>
      </c>
      <c r="B159" s="39"/>
      <c r="C159" s="40" t="s">
        <v>13</v>
      </c>
      <c r="D159" s="39"/>
      <c r="E159" s="39">
        <f>SUM(E153:E158)</f>
        <v>-225</v>
      </c>
      <c r="G159" s="41" t="s">
        <v>13</v>
      </c>
      <c r="H159" s="34"/>
      <c r="I159" s="40" t="s">
        <v>13</v>
      </c>
      <c r="J159" s="34"/>
      <c r="K159" s="34"/>
    </row>
    <row r="160" spans="1:40" x14ac:dyDescent="0.25">
      <c r="A160" s="41" t="s">
        <v>378</v>
      </c>
      <c r="B160" s="34"/>
      <c r="C160" s="40" t="s">
        <v>27</v>
      </c>
      <c r="D160" s="34"/>
      <c r="E160" s="34">
        <v>-80</v>
      </c>
      <c r="G160" s="41" t="s">
        <v>362</v>
      </c>
      <c r="H160" s="34"/>
      <c r="I160" s="40" t="s">
        <v>13</v>
      </c>
      <c r="J160" s="34"/>
      <c r="K160" s="34"/>
      <c r="AE160" s="32" t="s">
        <v>471</v>
      </c>
    </row>
    <row r="161" spans="1:35" x14ac:dyDescent="0.25">
      <c r="A161" s="41" t="s">
        <v>458</v>
      </c>
      <c r="B161" s="34"/>
      <c r="C161" s="40" t="s">
        <v>27</v>
      </c>
      <c r="D161" s="34"/>
      <c r="E161" s="34">
        <v>-20</v>
      </c>
      <c r="G161" s="41" t="s">
        <v>13</v>
      </c>
      <c r="H161" s="34"/>
      <c r="I161" s="40" t="s">
        <v>13</v>
      </c>
      <c r="J161" s="34"/>
      <c r="K161" s="34"/>
      <c r="AE161" s="33" t="s">
        <v>1</v>
      </c>
      <c r="AF161" s="33" t="s">
        <v>427</v>
      </c>
    </row>
    <row r="162" spans="1:35" x14ac:dyDescent="0.25">
      <c r="A162" s="41" t="s">
        <v>384</v>
      </c>
      <c r="B162" s="34"/>
      <c r="C162" s="40" t="s">
        <v>27</v>
      </c>
      <c r="D162" s="34"/>
      <c r="E162" s="34">
        <v>-400</v>
      </c>
      <c r="G162" s="38" t="s">
        <v>363</v>
      </c>
      <c r="H162" s="39"/>
      <c r="I162" s="40" t="s">
        <v>13</v>
      </c>
      <c r="J162" s="39"/>
      <c r="K162" s="39">
        <f>SUM(K156:K161)</f>
        <v>0</v>
      </c>
      <c r="AE162" s="33" t="s">
        <v>3</v>
      </c>
      <c r="AF162" s="33" t="s">
        <v>4</v>
      </c>
    </row>
    <row r="163" spans="1:35" x14ac:dyDescent="0.25">
      <c r="A163" s="38" t="s">
        <v>385</v>
      </c>
      <c r="B163" s="39"/>
      <c r="C163" s="40" t="s">
        <v>13</v>
      </c>
      <c r="D163" s="39"/>
      <c r="E163" s="39">
        <f>SUM(E160:E162)</f>
        <v>-500</v>
      </c>
      <c r="G163" s="41" t="s">
        <v>13</v>
      </c>
      <c r="H163" s="34"/>
      <c r="I163" s="40" t="s">
        <v>13</v>
      </c>
      <c r="J163" s="34"/>
      <c r="K163" s="34"/>
      <c r="AE163" s="33" t="s">
        <v>5</v>
      </c>
      <c r="AF163" s="33" t="s">
        <v>169</v>
      </c>
    </row>
    <row r="164" spans="1:35" x14ac:dyDescent="0.25">
      <c r="A164" s="38" t="s">
        <v>31</v>
      </c>
      <c r="B164" s="39"/>
      <c r="C164" s="40" t="s">
        <v>13</v>
      </c>
      <c r="D164" s="39"/>
      <c r="E164" s="39">
        <f>SUM(E159,E163)</f>
        <v>-725</v>
      </c>
      <c r="G164" s="38" t="s">
        <v>21</v>
      </c>
      <c r="H164" s="39"/>
      <c r="I164" s="40" t="s">
        <v>13</v>
      </c>
      <c r="J164" s="39"/>
      <c r="K164" s="39"/>
      <c r="AE164" s="33" t="s">
        <v>341</v>
      </c>
      <c r="AF164" s="33" t="s">
        <v>342</v>
      </c>
    </row>
    <row r="165" spans="1:35" x14ac:dyDescent="0.25">
      <c r="A165" s="38" t="s">
        <v>459</v>
      </c>
      <c r="B165" s="39"/>
      <c r="C165" s="40" t="s">
        <v>13</v>
      </c>
      <c r="D165" s="39"/>
      <c r="E165" s="39">
        <f>SUM(E150,E164)</f>
        <v>-725</v>
      </c>
      <c r="G165" s="41" t="s">
        <v>482</v>
      </c>
      <c r="H165" s="34">
        <v>-760</v>
      </c>
      <c r="I165" s="40" t="s">
        <v>18</v>
      </c>
      <c r="J165" s="35"/>
      <c r="K165" s="34">
        <f t="shared" ref="K165:K170" si="4">H165*J165</f>
        <v>0</v>
      </c>
    </row>
    <row r="166" spans="1:35" x14ac:dyDescent="0.25">
      <c r="G166" s="41" t="s">
        <v>442</v>
      </c>
      <c r="H166" s="34">
        <v>-110</v>
      </c>
      <c r="I166" s="40" t="s">
        <v>18</v>
      </c>
      <c r="J166" s="35"/>
      <c r="K166" s="34">
        <f t="shared" si="4"/>
        <v>0</v>
      </c>
      <c r="AE166" s="36" t="s">
        <v>11</v>
      </c>
      <c r="AF166" s="37" t="s">
        <v>12</v>
      </c>
      <c r="AG166" s="37" t="s">
        <v>13</v>
      </c>
      <c r="AH166" s="37"/>
      <c r="AI166" s="37" t="s">
        <v>15</v>
      </c>
    </row>
    <row r="167" spans="1:35" x14ac:dyDescent="0.25">
      <c r="A167" s="33" t="s">
        <v>460</v>
      </c>
      <c r="G167" s="41" t="s">
        <v>477</v>
      </c>
      <c r="H167" s="34">
        <v>-388</v>
      </c>
      <c r="I167" s="40" t="s">
        <v>18</v>
      </c>
      <c r="J167" s="35"/>
      <c r="K167" s="34">
        <f t="shared" si="4"/>
        <v>0</v>
      </c>
    </row>
    <row r="168" spans="1:35" x14ac:dyDescent="0.25">
      <c r="A168" s="33" t="s">
        <v>461</v>
      </c>
      <c r="G168" s="41" t="s">
        <v>443</v>
      </c>
      <c r="H168" s="34">
        <v>-25</v>
      </c>
      <c r="I168" s="40" t="s">
        <v>18</v>
      </c>
      <c r="J168" s="35"/>
      <c r="K168" s="34">
        <f t="shared" si="4"/>
        <v>0</v>
      </c>
      <c r="AE168" s="33" t="s">
        <v>504</v>
      </c>
    </row>
    <row r="169" spans="1:35" x14ac:dyDescent="0.25">
      <c r="A169" s="33" t="s">
        <v>462</v>
      </c>
      <c r="G169" s="41" t="s">
        <v>444</v>
      </c>
      <c r="H169" s="34">
        <v>-10</v>
      </c>
      <c r="I169" s="40" t="s">
        <v>238</v>
      </c>
      <c r="J169" s="35"/>
      <c r="K169" s="34">
        <f t="shared" si="4"/>
        <v>0</v>
      </c>
    </row>
    <row r="170" spans="1:35" x14ac:dyDescent="0.25">
      <c r="A170" s="33" t="s">
        <v>463</v>
      </c>
      <c r="G170" s="41" t="s">
        <v>372</v>
      </c>
      <c r="H170" s="34">
        <v>-495</v>
      </c>
      <c r="I170" s="40" t="s">
        <v>238</v>
      </c>
      <c r="J170" s="35"/>
      <c r="K170" s="34">
        <f t="shared" si="4"/>
        <v>0</v>
      </c>
      <c r="AE170" s="33" t="s">
        <v>48</v>
      </c>
    </row>
    <row r="171" spans="1:35" x14ac:dyDescent="0.25">
      <c r="G171" s="38" t="s">
        <v>376</v>
      </c>
      <c r="H171" s="39"/>
      <c r="I171" s="40" t="s">
        <v>13</v>
      </c>
      <c r="J171" s="39"/>
      <c r="K171" s="39">
        <f>SUM(K165:K170)</f>
        <v>0</v>
      </c>
    </row>
    <row r="172" spans="1:35" x14ac:dyDescent="0.25">
      <c r="A172" s="33" t="s">
        <v>48</v>
      </c>
      <c r="G172" s="41" t="s">
        <v>378</v>
      </c>
      <c r="H172" s="34"/>
      <c r="I172" s="40" t="s">
        <v>27</v>
      </c>
      <c r="J172" s="34"/>
      <c r="K172" s="34">
        <v>-100</v>
      </c>
      <c r="AE172" s="33" t="s">
        <v>120</v>
      </c>
    </row>
    <row r="173" spans="1:35" x14ac:dyDescent="0.25">
      <c r="G173" s="41" t="s">
        <v>446</v>
      </c>
      <c r="H173" s="34"/>
      <c r="I173" s="40" t="s">
        <v>27</v>
      </c>
      <c r="J173" s="34"/>
      <c r="K173" s="34">
        <v>-100</v>
      </c>
      <c r="AE173" s="33" t="s">
        <v>121</v>
      </c>
    </row>
    <row r="174" spans="1:35" x14ac:dyDescent="0.25">
      <c r="A174" s="32" t="s">
        <v>464</v>
      </c>
      <c r="G174" s="41" t="s">
        <v>383</v>
      </c>
      <c r="H174" s="34">
        <v>-900</v>
      </c>
      <c r="I174" s="40" t="s">
        <v>18</v>
      </c>
      <c r="J174" s="35"/>
      <c r="K174" s="34">
        <f>H174*J174</f>
        <v>0</v>
      </c>
    </row>
    <row r="175" spans="1:35" x14ac:dyDescent="0.25">
      <c r="A175" s="33" t="s">
        <v>1</v>
      </c>
      <c r="B175" s="33" t="s">
        <v>427</v>
      </c>
      <c r="G175" s="38" t="s">
        <v>385</v>
      </c>
      <c r="H175" s="39"/>
      <c r="I175" s="40" t="s">
        <v>13</v>
      </c>
      <c r="J175" s="39"/>
      <c r="K175" s="39">
        <f>SUM(K172:K174)</f>
        <v>-200</v>
      </c>
      <c r="AE175" s="33" t="s">
        <v>122</v>
      </c>
    </row>
    <row r="176" spans="1:35" x14ac:dyDescent="0.25">
      <c r="A176" s="33" t="s">
        <v>3</v>
      </c>
      <c r="B176" s="33" t="s">
        <v>4</v>
      </c>
      <c r="G176" s="38" t="s">
        <v>31</v>
      </c>
      <c r="H176" s="39"/>
      <c r="I176" s="40" t="s">
        <v>13</v>
      </c>
      <c r="J176" s="39"/>
      <c r="K176" s="39">
        <f>SUM(K171,K175)</f>
        <v>-200</v>
      </c>
      <c r="AE176" s="33" t="s">
        <v>123</v>
      </c>
    </row>
    <row r="177" spans="1:11" x14ac:dyDescent="0.25">
      <c r="A177" s="33" t="s">
        <v>5</v>
      </c>
      <c r="B177" s="33" t="s">
        <v>6</v>
      </c>
      <c r="G177" s="38" t="s">
        <v>465</v>
      </c>
      <c r="H177" s="39"/>
      <c r="I177" s="40" t="s">
        <v>13</v>
      </c>
      <c r="J177" s="39"/>
      <c r="K177" s="39">
        <f>SUM(K162,K176)</f>
        <v>-200</v>
      </c>
    </row>
    <row r="178" spans="1:11" x14ac:dyDescent="0.25">
      <c r="A178" s="33" t="s">
        <v>341</v>
      </c>
      <c r="B178" s="33" t="s">
        <v>342</v>
      </c>
    </row>
    <row r="179" spans="1:11" x14ac:dyDescent="0.25">
      <c r="G179" s="33" t="s">
        <v>466</v>
      </c>
    </row>
    <row r="180" spans="1:11" x14ac:dyDescent="0.25">
      <c r="A180" s="36" t="s">
        <v>11</v>
      </c>
      <c r="B180" s="37" t="s">
        <v>12</v>
      </c>
      <c r="C180" s="37" t="s">
        <v>13</v>
      </c>
      <c r="D180" s="37" t="s">
        <v>14</v>
      </c>
      <c r="E180" s="37" t="s">
        <v>15</v>
      </c>
      <c r="G180" s="33" t="s">
        <v>483</v>
      </c>
    </row>
    <row r="181" spans="1:11" x14ac:dyDescent="0.25">
      <c r="A181" s="38" t="s">
        <v>16</v>
      </c>
      <c r="B181" s="39"/>
      <c r="C181" s="40" t="s">
        <v>13</v>
      </c>
      <c r="D181" s="39"/>
      <c r="E181" s="39"/>
      <c r="G181" s="33" t="s">
        <v>473</v>
      </c>
    </row>
    <row r="182" spans="1:11" x14ac:dyDescent="0.25">
      <c r="A182" s="41" t="s">
        <v>439</v>
      </c>
      <c r="B182" s="25">
        <v>-1.03</v>
      </c>
      <c r="C182" s="40" t="s">
        <v>358</v>
      </c>
      <c r="D182" s="34"/>
      <c r="E182" s="34">
        <f>B182*D182</f>
        <v>0</v>
      </c>
      <c r="G182" s="33" t="s">
        <v>474</v>
      </c>
    </row>
    <row r="183" spans="1:11" x14ac:dyDescent="0.25">
      <c r="A183" s="41" t="s">
        <v>440</v>
      </c>
      <c r="B183" s="25">
        <v>0.96</v>
      </c>
      <c r="C183" s="40" t="s">
        <v>358</v>
      </c>
      <c r="D183" s="34"/>
      <c r="E183" s="34">
        <f>B183*D183</f>
        <v>0</v>
      </c>
    </row>
    <row r="184" spans="1:11" x14ac:dyDescent="0.25">
      <c r="A184" s="41" t="s">
        <v>441</v>
      </c>
      <c r="B184" s="25">
        <v>0.96</v>
      </c>
      <c r="C184" s="40" t="s">
        <v>358</v>
      </c>
      <c r="D184" s="34"/>
      <c r="E184" s="34">
        <f>B184*D184</f>
        <v>0</v>
      </c>
      <c r="G184" s="33" t="s">
        <v>48</v>
      </c>
    </row>
    <row r="185" spans="1:11" x14ac:dyDescent="0.25">
      <c r="A185" s="41" t="s">
        <v>13</v>
      </c>
      <c r="B185" s="34"/>
      <c r="C185" s="40" t="s">
        <v>13</v>
      </c>
      <c r="D185" s="34"/>
      <c r="E185" s="34"/>
    </row>
    <row r="186" spans="1:11" x14ac:dyDescent="0.25">
      <c r="A186" s="41" t="s">
        <v>362</v>
      </c>
      <c r="B186" s="34"/>
      <c r="C186" s="40" t="s">
        <v>13</v>
      </c>
      <c r="D186" s="34"/>
      <c r="E186" s="34"/>
      <c r="G186" s="33" t="s">
        <v>120</v>
      </c>
    </row>
    <row r="187" spans="1:11" x14ac:dyDescent="0.25">
      <c r="A187" s="41" t="s">
        <v>13</v>
      </c>
      <c r="B187" s="34"/>
      <c r="C187" s="40" t="s">
        <v>13</v>
      </c>
      <c r="D187" s="34"/>
      <c r="E187" s="34"/>
      <c r="G187" s="33" t="s">
        <v>121</v>
      </c>
    </row>
    <row r="188" spans="1:11" x14ac:dyDescent="0.25">
      <c r="A188" s="38" t="s">
        <v>363</v>
      </c>
      <c r="B188" s="39"/>
      <c r="C188" s="40" t="s">
        <v>13</v>
      </c>
      <c r="D188" s="39"/>
      <c r="E188" s="39">
        <f>SUM(E182:E187)</f>
        <v>0</v>
      </c>
    </row>
    <row r="189" spans="1:11" x14ac:dyDescent="0.25">
      <c r="A189" s="41" t="s">
        <v>13</v>
      </c>
      <c r="B189" s="34"/>
      <c r="C189" s="40" t="s">
        <v>13</v>
      </c>
      <c r="D189" s="34"/>
      <c r="E189" s="34"/>
      <c r="G189" s="33" t="s">
        <v>122</v>
      </c>
    </row>
    <row r="190" spans="1:11" x14ac:dyDescent="0.25">
      <c r="A190" s="38" t="s">
        <v>21</v>
      </c>
      <c r="B190" s="39"/>
      <c r="C190" s="40" t="s">
        <v>13</v>
      </c>
      <c r="D190" s="39"/>
      <c r="E190" s="39"/>
      <c r="G190" s="33" t="s">
        <v>123</v>
      </c>
    </row>
    <row r="191" spans="1:11" x14ac:dyDescent="0.25">
      <c r="A191" s="41" t="s">
        <v>429</v>
      </c>
      <c r="B191" s="34">
        <v>-1800</v>
      </c>
      <c r="C191" s="40" t="s">
        <v>18</v>
      </c>
      <c r="D191" s="35"/>
      <c r="E191" s="34">
        <f>B191*D191</f>
        <v>0</v>
      </c>
    </row>
    <row r="192" spans="1:11" x14ac:dyDescent="0.25">
      <c r="A192" s="41" t="s">
        <v>442</v>
      </c>
      <c r="B192" s="34">
        <v>-100</v>
      </c>
      <c r="C192" s="40" t="s">
        <v>18</v>
      </c>
      <c r="D192" s="35"/>
      <c r="E192" s="34">
        <f>B192*D192</f>
        <v>0</v>
      </c>
    </row>
    <row r="193" spans="1:5" x14ac:dyDescent="0.25">
      <c r="A193" s="41" t="s">
        <v>443</v>
      </c>
      <c r="B193" s="34">
        <v>-22</v>
      </c>
      <c r="C193" s="40" t="s">
        <v>18</v>
      </c>
      <c r="D193" s="35"/>
      <c r="E193" s="34">
        <f>B193*D193</f>
        <v>0</v>
      </c>
    </row>
    <row r="194" spans="1:5" x14ac:dyDescent="0.25">
      <c r="A194" s="41" t="s">
        <v>444</v>
      </c>
      <c r="B194" s="34">
        <v>-10</v>
      </c>
      <c r="C194" s="40" t="s">
        <v>238</v>
      </c>
      <c r="D194" s="35"/>
      <c r="E194" s="34">
        <f>B194*D194</f>
        <v>0</v>
      </c>
    </row>
    <row r="195" spans="1:5" x14ac:dyDescent="0.25">
      <c r="A195" s="41" t="s">
        <v>445</v>
      </c>
      <c r="B195" s="34">
        <v>-191</v>
      </c>
      <c r="C195" s="40" t="s">
        <v>18</v>
      </c>
      <c r="D195" s="35"/>
      <c r="E195" s="34">
        <f>B195*D195</f>
        <v>0</v>
      </c>
    </row>
    <row r="196" spans="1:5" x14ac:dyDescent="0.25">
      <c r="A196" s="38" t="s">
        <v>376</v>
      </c>
      <c r="B196" s="39"/>
      <c r="C196" s="40" t="s">
        <v>13</v>
      </c>
      <c r="D196" s="39"/>
      <c r="E196" s="39">
        <f>SUM(E191:E195)</f>
        <v>0</v>
      </c>
    </row>
    <row r="197" spans="1:5" x14ac:dyDescent="0.25">
      <c r="A197" s="41" t="s">
        <v>378</v>
      </c>
      <c r="B197" s="34"/>
      <c r="C197" s="40" t="s">
        <v>27</v>
      </c>
      <c r="D197" s="34"/>
      <c r="E197" s="34">
        <v>-100</v>
      </c>
    </row>
    <row r="198" spans="1:5" x14ac:dyDescent="0.25">
      <c r="A198" s="41" t="s">
        <v>446</v>
      </c>
      <c r="B198" s="34"/>
      <c r="C198" s="40" t="s">
        <v>27</v>
      </c>
      <c r="D198" s="34"/>
      <c r="E198" s="34">
        <v>-100</v>
      </c>
    </row>
    <row r="199" spans="1:5" x14ac:dyDescent="0.25">
      <c r="A199" s="41" t="s">
        <v>383</v>
      </c>
      <c r="B199" s="35">
        <v>-225</v>
      </c>
      <c r="C199" s="40" t="s">
        <v>18</v>
      </c>
      <c r="D199" s="35"/>
      <c r="E199" s="34">
        <f>B199*D199</f>
        <v>0</v>
      </c>
    </row>
    <row r="200" spans="1:5" x14ac:dyDescent="0.25">
      <c r="A200" s="38" t="s">
        <v>385</v>
      </c>
      <c r="B200" s="39"/>
      <c r="C200" s="40" t="s">
        <v>13</v>
      </c>
      <c r="D200" s="39"/>
      <c r="E200" s="39">
        <f>SUM(E197:E199)</f>
        <v>-200</v>
      </c>
    </row>
    <row r="201" spans="1:5" x14ac:dyDescent="0.25">
      <c r="A201" s="38" t="s">
        <v>31</v>
      </c>
      <c r="B201" s="39"/>
      <c r="C201" s="40" t="s">
        <v>13</v>
      </c>
      <c r="D201" s="39"/>
      <c r="E201" s="39">
        <f>SUM(E196,E200)</f>
        <v>-200</v>
      </c>
    </row>
    <row r="202" spans="1:5" x14ac:dyDescent="0.25">
      <c r="A202" s="38" t="s">
        <v>465</v>
      </c>
      <c r="B202" s="39"/>
      <c r="C202" s="40" t="s">
        <v>13</v>
      </c>
      <c r="D202" s="39"/>
      <c r="E202" s="39">
        <f>SUM(E188,E201)</f>
        <v>-200</v>
      </c>
    </row>
    <row r="204" spans="1:5" x14ac:dyDescent="0.25">
      <c r="A204" s="33" t="s">
        <v>466</v>
      </c>
    </row>
    <row r="205" spans="1:5" x14ac:dyDescent="0.25">
      <c r="A205" s="33" t="s">
        <v>467</v>
      </c>
    </row>
    <row r="206" spans="1:5" x14ac:dyDescent="0.25">
      <c r="A206" s="33" t="s">
        <v>468</v>
      </c>
    </row>
    <row r="207" spans="1:5" x14ac:dyDescent="0.25">
      <c r="A207" s="33" t="s">
        <v>469</v>
      </c>
    </row>
    <row r="208" spans="1:5" x14ac:dyDescent="0.25">
      <c r="A208" s="33" t="s">
        <v>470</v>
      </c>
    </row>
    <row r="210" spans="1:40" x14ac:dyDescent="0.25">
      <c r="A210" s="33" t="s">
        <v>48</v>
      </c>
      <c r="AH210" s="39"/>
      <c r="AN210" s="39"/>
    </row>
    <row r="212" spans="1:40" x14ac:dyDescent="0.25">
      <c r="A212" s="32" t="s">
        <v>471</v>
      </c>
    </row>
    <row r="213" spans="1:40" x14ac:dyDescent="0.25">
      <c r="A213" s="33" t="s">
        <v>1</v>
      </c>
      <c r="B213" s="33" t="s">
        <v>427</v>
      </c>
    </row>
    <row r="214" spans="1:40" x14ac:dyDescent="0.25">
      <c r="A214" s="33" t="s">
        <v>3</v>
      </c>
      <c r="B214" s="33" t="s">
        <v>4</v>
      </c>
      <c r="AB214" s="39"/>
    </row>
    <row r="215" spans="1:40" x14ac:dyDescent="0.25">
      <c r="A215" s="33" t="s">
        <v>5</v>
      </c>
      <c r="B215" s="33" t="s">
        <v>6</v>
      </c>
    </row>
    <row r="216" spans="1:40" x14ac:dyDescent="0.25">
      <c r="A216" s="33" t="s">
        <v>341</v>
      </c>
      <c r="B216" s="33" t="s">
        <v>342</v>
      </c>
    </row>
    <row r="218" spans="1:40" x14ac:dyDescent="0.25">
      <c r="A218" s="36" t="s">
        <v>11</v>
      </c>
      <c r="B218" s="37" t="s">
        <v>12</v>
      </c>
      <c r="C218" s="37" t="s">
        <v>13</v>
      </c>
      <c r="D218" s="37" t="s">
        <v>14</v>
      </c>
      <c r="E218" s="37" t="s">
        <v>15</v>
      </c>
    </row>
    <row r="219" spans="1:40" x14ac:dyDescent="0.25">
      <c r="A219" s="38" t="s">
        <v>16</v>
      </c>
      <c r="B219" s="39"/>
      <c r="C219" s="40" t="s">
        <v>13</v>
      </c>
      <c r="D219" s="39"/>
      <c r="E219" s="39"/>
    </row>
    <row r="220" spans="1:40" x14ac:dyDescent="0.25">
      <c r="A220" s="41" t="s">
        <v>439</v>
      </c>
      <c r="B220" s="25">
        <v>-1.03</v>
      </c>
      <c r="C220" s="40" t="s">
        <v>358</v>
      </c>
      <c r="D220" s="34"/>
      <c r="E220" s="34">
        <f>B220*D220</f>
        <v>0</v>
      </c>
    </row>
    <row r="221" spans="1:40" x14ac:dyDescent="0.25">
      <c r="A221" s="41" t="s">
        <v>440</v>
      </c>
      <c r="B221" s="25">
        <v>0.96</v>
      </c>
      <c r="C221" s="40" t="s">
        <v>358</v>
      </c>
      <c r="D221" s="34"/>
      <c r="E221" s="34">
        <f>B221*D221</f>
        <v>0</v>
      </c>
    </row>
    <row r="222" spans="1:40" x14ac:dyDescent="0.25">
      <c r="A222" s="41" t="s">
        <v>441</v>
      </c>
      <c r="B222" s="25">
        <v>0.96</v>
      </c>
      <c r="C222" s="40" t="s">
        <v>358</v>
      </c>
      <c r="D222" s="34"/>
      <c r="E222" s="34">
        <f>B222*D222</f>
        <v>0</v>
      </c>
    </row>
    <row r="223" spans="1:40" x14ac:dyDescent="0.25">
      <c r="A223" s="41" t="s">
        <v>13</v>
      </c>
      <c r="B223" s="34"/>
      <c r="C223" s="40" t="s">
        <v>13</v>
      </c>
      <c r="D223" s="34"/>
      <c r="E223" s="34"/>
    </row>
    <row r="224" spans="1:40" x14ac:dyDescent="0.25">
      <c r="A224" s="41" t="s">
        <v>362</v>
      </c>
      <c r="B224" s="34"/>
      <c r="C224" s="40" t="s">
        <v>13</v>
      </c>
      <c r="D224" s="34"/>
      <c r="E224" s="34"/>
    </row>
    <row r="225" spans="1:5" x14ac:dyDescent="0.25">
      <c r="A225" s="41" t="s">
        <v>13</v>
      </c>
      <c r="B225" s="34"/>
      <c r="C225" s="40" t="s">
        <v>13</v>
      </c>
      <c r="D225" s="34"/>
      <c r="E225" s="34"/>
    </row>
    <row r="226" spans="1:5" x14ac:dyDescent="0.25">
      <c r="A226" s="38" t="s">
        <v>363</v>
      </c>
      <c r="B226" s="39"/>
      <c r="C226" s="40" t="s">
        <v>13</v>
      </c>
      <c r="D226" s="39"/>
      <c r="E226" s="39">
        <f>SUM(E220:E225)</f>
        <v>0</v>
      </c>
    </row>
    <row r="227" spans="1:5" x14ac:dyDescent="0.25">
      <c r="A227" s="41" t="s">
        <v>13</v>
      </c>
      <c r="B227" s="34"/>
      <c r="C227" s="40" t="s">
        <v>13</v>
      </c>
      <c r="D227" s="34"/>
      <c r="E227" s="34"/>
    </row>
    <row r="228" spans="1:5" x14ac:dyDescent="0.25">
      <c r="A228" s="38" t="s">
        <v>21</v>
      </c>
      <c r="B228" s="39"/>
      <c r="C228" s="40" t="s">
        <v>13</v>
      </c>
      <c r="D228" s="39"/>
      <c r="E228" s="39"/>
    </row>
    <row r="229" spans="1:5" x14ac:dyDescent="0.25">
      <c r="A229" s="41" t="s">
        <v>429</v>
      </c>
      <c r="B229" s="34">
        <v>-1719</v>
      </c>
      <c r="C229" s="40" t="s">
        <v>18</v>
      </c>
      <c r="D229" s="35"/>
      <c r="E229" s="34">
        <f>B229*D229</f>
        <v>0</v>
      </c>
    </row>
    <row r="230" spans="1:5" x14ac:dyDescent="0.25">
      <c r="A230" s="41" t="s">
        <v>442</v>
      </c>
      <c r="B230" s="34">
        <v>-110</v>
      </c>
      <c r="C230" s="40" t="s">
        <v>18</v>
      </c>
      <c r="D230" s="35"/>
      <c r="E230" s="34">
        <f>B230*D230</f>
        <v>0</v>
      </c>
    </row>
    <row r="231" spans="1:5" x14ac:dyDescent="0.25">
      <c r="A231" s="41" t="s">
        <v>443</v>
      </c>
      <c r="B231" s="34">
        <v>-25</v>
      </c>
      <c r="C231" s="40" t="s">
        <v>18</v>
      </c>
      <c r="D231" s="35"/>
      <c r="E231" s="34">
        <f>B231*D231</f>
        <v>0</v>
      </c>
    </row>
    <row r="232" spans="1:5" x14ac:dyDescent="0.25">
      <c r="A232" s="41" t="s">
        <v>444</v>
      </c>
      <c r="B232" s="34">
        <v>-10</v>
      </c>
      <c r="C232" s="40" t="s">
        <v>238</v>
      </c>
      <c r="D232" s="35"/>
      <c r="E232" s="34">
        <f>B232*D232</f>
        <v>0</v>
      </c>
    </row>
    <row r="233" spans="1:5" x14ac:dyDescent="0.25">
      <c r="A233" s="41" t="s">
        <v>445</v>
      </c>
      <c r="B233" s="34">
        <v>-248</v>
      </c>
      <c r="C233" s="40" t="s">
        <v>18</v>
      </c>
      <c r="D233" s="35"/>
      <c r="E233" s="34">
        <f>B233*D233</f>
        <v>0</v>
      </c>
    </row>
    <row r="234" spans="1:5" x14ac:dyDescent="0.25">
      <c r="A234" s="38" t="s">
        <v>376</v>
      </c>
      <c r="B234" s="39"/>
      <c r="C234" s="40" t="s">
        <v>13</v>
      </c>
      <c r="D234" s="39"/>
      <c r="E234" s="39">
        <f>SUM(E229:E233)</f>
        <v>0</v>
      </c>
    </row>
    <row r="235" spans="1:5" x14ac:dyDescent="0.25">
      <c r="A235" s="41" t="s">
        <v>378</v>
      </c>
      <c r="B235" s="34"/>
      <c r="C235" s="40" t="s">
        <v>27</v>
      </c>
      <c r="D235" s="34"/>
      <c r="E235" s="34">
        <v>-100</v>
      </c>
    </row>
    <row r="236" spans="1:5" x14ac:dyDescent="0.25">
      <c r="A236" s="41" t="s">
        <v>446</v>
      </c>
      <c r="B236" s="34"/>
      <c r="C236" s="40" t="s">
        <v>27</v>
      </c>
      <c r="D236" s="34"/>
      <c r="E236" s="34">
        <v>-100</v>
      </c>
    </row>
    <row r="237" spans="1:5" x14ac:dyDescent="0.25">
      <c r="A237" s="41" t="s">
        <v>383</v>
      </c>
      <c r="B237" s="34">
        <v>-900</v>
      </c>
      <c r="C237" s="40" t="s">
        <v>18</v>
      </c>
      <c r="D237" s="35"/>
      <c r="E237" s="34">
        <f>B237*D237</f>
        <v>0</v>
      </c>
    </row>
    <row r="238" spans="1:5" x14ac:dyDescent="0.25">
      <c r="A238" s="38" t="s">
        <v>385</v>
      </c>
      <c r="B238" s="39"/>
      <c r="C238" s="40" t="s">
        <v>13</v>
      </c>
      <c r="D238" s="39"/>
      <c r="E238" s="39">
        <f>SUM(E235:E237)</f>
        <v>-200</v>
      </c>
    </row>
    <row r="239" spans="1:5" x14ac:dyDescent="0.25">
      <c r="A239" s="38" t="s">
        <v>31</v>
      </c>
      <c r="B239" s="39"/>
      <c r="C239" s="40" t="s">
        <v>13</v>
      </c>
      <c r="D239" s="39"/>
      <c r="E239" s="39">
        <f>SUM(E234,E238)</f>
        <v>-200</v>
      </c>
    </row>
    <row r="240" spans="1:5" x14ac:dyDescent="0.25">
      <c r="A240" s="38" t="s">
        <v>465</v>
      </c>
      <c r="B240" s="39"/>
      <c r="C240" s="40" t="s">
        <v>13</v>
      </c>
      <c r="D240" s="39"/>
      <c r="E240" s="39">
        <f>SUM(E226,E239)</f>
        <v>-200</v>
      </c>
    </row>
    <row r="242" spans="1:1" x14ac:dyDescent="0.25">
      <c r="A242" s="33" t="s">
        <v>466</v>
      </c>
    </row>
    <row r="243" spans="1:1" x14ac:dyDescent="0.25">
      <c r="A243" s="33" t="s">
        <v>467</v>
      </c>
    </row>
    <row r="244" spans="1:1" x14ac:dyDescent="0.25">
      <c r="A244" s="33" t="s">
        <v>472</v>
      </c>
    </row>
    <row r="245" spans="1:1" x14ac:dyDescent="0.25">
      <c r="A245" s="33" t="s">
        <v>473</v>
      </c>
    </row>
    <row r="246" spans="1:1" x14ac:dyDescent="0.25">
      <c r="A246" s="33" t="s">
        <v>474</v>
      </c>
    </row>
    <row r="248" spans="1:1" x14ac:dyDescent="0.25">
      <c r="A248" s="33" t="s">
        <v>48</v>
      </c>
    </row>
    <row r="250" spans="1:1" x14ac:dyDescent="0.25">
      <c r="A250" s="33" t="s">
        <v>120</v>
      </c>
    </row>
    <row r="251" spans="1:1" x14ac:dyDescent="0.25">
      <c r="A251" s="33" t="s">
        <v>121</v>
      </c>
    </row>
    <row r="253" spans="1:1" x14ac:dyDescent="0.25">
      <c r="A253" s="33" t="s">
        <v>122</v>
      </c>
    </row>
    <row r="254" spans="1:1" x14ac:dyDescent="0.25">
      <c r="A254" s="33" t="s"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C08B0B6DC7CD174ABE54AD11FA567CFF" ma:contentTypeVersion="97" ma:contentTypeDescription="Contenttype til binære filer der bliver publiceret på Landbrugsinfo" ma:contentTypeScope="" ma:versionID="4318353a3d272137596202fa281f41f3">
  <xsd:schema xmlns:xsd="http://www.w3.org/2001/XMLSchema" xmlns:xs="http://www.w3.org/2001/XMLSchema" xmlns:p="http://schemas.microsoft.com/office/2006/metadata/properties" xmlns:ns1="http://schemas.microsoft.com/sharepoint/v3" xmlns:ns2="fc0fdba4-151c-4e55-9dcc-4c0be9bb72c9" xmlns:ns3="5aa14257-579e-4a1f-bbbb-3c8dd7393476" xmlns:ns4="303eeafb-7dff-46db-9396-e9c651f530ea" targetNamespace="http://schemas.microsoft.com/office/2006/metadata/properties" ma:root="true" ma:fieldsID="0dfd5e4152482c42fad8999378eaac3a" ns1:_="" ns2:_="" ns3:_="" ns4:_="">
    <xsd:import namespace="http://schemas.microsoft.com/sharepoint/v3"/>
    <xsd:import namespace="fc0fdba4-151c-4e55-9dcc-4c0be9bb72c9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fdba4-151c-4e55-9dcc-4c0be9bb72c9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PublishingRollupImage xmlns="http://schemas.microsoft.com/sharepoint/v3" xsi:nil="true"/>
    <Revisionsdato xmlns="5aa14257-579e-4a1f-bbbb-3c8dd7393476">2018-01-18T11:52:00+00:00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2018-01-18T11:52:00+00:00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2018-01-17T23:00:00+00:00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idp|lcmih@prod.dli</DisplayName>
        <AccountId>15863</AccountId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ublishingStartDate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Budgetkalkuler for 2018 i form af regneark, hvor egne pforventninger til enhedsprsier kan indtastes.</Comments>
    <Nummer xmlns="5aa14257-579e-4a1f-bbbb-3c8dd7393476" xsi:nil="true"/>
    <_dlc_DocId xmlns="303eeafb-7dff-46db-9396-e9c651f530ea">LBINFO-1539357876-3940</_dlc_DocId>
    <_dlc_DocIdUrl xmlns="303eeafb-7dff-46db-9396-e9c651f530ea">
      <Url>https://sp.landbrugsinfo.dk/Afrapportering/innovation/2017/_layouts/DocIdRedir.aspx?ID=LBINFO-1539357876-3940</Url>
      <Description>LBINFO-1539357876-3940</Description>
    </_dlc_DocIdUrl>
    <IsHiddenFromRollup xmlns="fc0fdba4-151c-4e55-9dcc-4c0be9bb72c9">0</IsHiddenFromRollup>
    <Arkiveringsdato xmlns="fc0fdba4-151c-4e55-9dcc-4c0be9bb72c9">2099-12-31T23:00:00+00:00</Arkiveringsdato>
    <HideInRollups xmlns="fc0fdba4-151c-4e55-9dcc-4c0be9bb72c9">false</HideInRollups>
    <PermalinkID xmlns="fc0fdba4-151c-4e55-9dcc-4c0be9bb72c9">2013c318-a2c7-4d68-bfe1-5c576c44339d</PermalinkID>
    <WebInfoLawCodes xmlns="fc0fdba4-151c-4e55-9dcc-4c0be9bb72c9" xsi:nil="true"/>
    <WebInfoSubjects xmlns="fc0fdba4-151c-4e55-9dcc-4c0be9bb72c9" xsi:nil="true"/>
    <GammelURL xmlns="fc0fdba4-151c-4e55-9dcc-4c0be9bb72c9" xsi:nil="true"/>
    <ProjectID xmlns="fc0fdba4-151c-4e55-9dcc-4c0be9bb72c9">X248X</ProjectID>
    <Rettighedsgruppe xmlns="fc0fdba4-151c-4e55-9dcc-4c0be9bb72c9">1</Rettighedsgruppe>
    <Afsender xmlns="fc0fdba4-151c-4e55-9dcc-4c0be9bb72c9">2</Afsender>
    <Ingen_x0020_besked_x0020_ved_x0020_arkivering xmlns="fc0fdba4-151c-4e55-9dcc-4c0be9bb72c9">false</Ingen_x0020_besked_x0020_ved_x0020_arkivering>
    <WebInfoMultiSelect xmlns="fc0fdba4-151c-4e55-9dcc-4c0be9bb72c9" xsi:nil="true"/>
    <EnclosureFor xmlns="fc0fdba4-151c-4e55-9dcc-4c0be9bb72c9">
      <Url xsi:nil="true"/>
      <Description xsi:nil="true"/>
    </EnclosureFor>
    <HitCount xmlns="fc0fdba4-151c-4e55-9dcc-4c0be9bb72c9">0</HitCount>
    <Bevillingsgivere xmlns="fc0fdba4-151c-4e55-9dcc-4c0be9bb72c9" xsi:nil="true"/>
    <Projekter xmlns="fc0fdba4-151c-4e55-9dcc-4c0be9bb72c9" xsi:nil="true"/>
    <TaksonomiTaxHTField0 xmlns="fc0fdba4-151c-4e55-9dcc-4c0be9bb72c9">
      <Terms xmlns="http://schemas.microsoft.com/office/infopath/2007/PartnerControls"/>
    </TaksonomiTaxHTField0>
    <NetSkabelonValue xmlns="fc0fdba4-151c-4e55-9dcc-4c0be9bb72c9" xsi:nil="true"/>
    <FinanceYear xmlns="fc0fdba4-151c-4e55-9dcc-4c0be9bb72c9" xsi:nil="true"/>
    <Ansvarligafdeling xmlns="fc0fdba4-151c-4e55-9dcc-4c0be9bb72c9">38</Ansvarligafdeling>
    <Afrapportering xmlns="fc0fdba4-151c-4e55-9dcc-4c0be9bb72c9">248;#Kortlægning og formidling af økonomiske og finansielle potentialer og risici i landbruget</Afrapportering>
  </documentManagement>
</p:properties>
</file>

<file path=customXml/itemProps1.xml><?xml version="1.0" encoding="utf-8"?>
<ds:datastoreItem xmlns:ds="http://schemas.openxmlformats.org/officeDocument/2006/customXml" ds:itemID="{8D5B482A-4A6E-4610-9A45-E68416EB7749}"/>
</file>

<file path=customXml/itemProps2.xml><?xml version="1.0" encoding="utf-8"?>
<ds:datastoreItem xmlns:ds="http://schemas.openxmlformats.org/officeDocument/2006/customXml" ds:itemID="{D7DCDABC-84E0-4EAE-A374-AC1A5903BEF0}"/>
</file>

<file path=customXml/itemProps3.xml><?xml version="1.0" encoding="utf-8"?>
<ds:datastoreItem xmlns:ds="http://schemas.openxmlformats.org/officeDocument/2006/customXml" ds:itemID="{0ABD6C41-42BA-4CFF-9258-939DAC0C1019}"/>
</file>

<file path=customXml/itemProps4.xml><?xml version="1.0" encoding="utf-8"?>
<ds:datastoreItem xmlns:ds="http://schemas.openxmlformats.org/officeDocument/2006/customXml" ds:itemID="{12E84471-B63A-476B-9F4D-9C8E395EF0C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Start</vt:lpstr>
      <vt:lpstr>Salgsafgrøder JB 1-3</vt:lpstr>
      <vt:lpstr>Salgsafgrøder JB 1-4 m. vand</vt:lpstr>
      <vt:lpstr>Salgsafgrøder JB 5-6</vt:lpstr>
      <vt:lpstr>Grovfoder JB 1-3</vt:lpstr>
      <vt:lpstr>Grovfoder JB 1-4 m. vand</vt:lpstr>
      <vt:lpstr>Grovfoder JB 5-6</vt:lpstr>
      <vt:lpstr>Malkekøer</vt:lpstr>
      <vt:lpstr>Opdræt og slagtedyr kvæg</vt:lpstr>
      <vt:lpstr>Kødkvæg</vt:lpstr>
      <vt:lpstr>Svin</vt:lpstr>
      <vt:lpstr>Fjerkræ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4 Budgetkalkuler for 2018 i regneark</dc:title>
  <dc:creator>Michael Højholdt</dc:creator>
  <cp:lastModifiedBy>Birthe Stougaard Schøtt</cp:lastModifiedBy>
  <dcterms:created xsi:type="dcterms:W3CDTF">2018-01-10T10:12:10Z</dcterms:created>
  <dcterms:modified xsi:type="dcterms:W3CDTF">2018-03-15T11:14:34Z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0x010100C568DB52D9D0A14D9B2FDCC96666E9F2007948130EC3DB064584E219954237AF3900242457EFB8B24247815D688C526CD44D00C26A9DBCB02B5C4DA1F017B836C045C00060750ADE2E6249BABB5C6118FC133DE800AF2E6DC7107240CAAE62CB7A7C0C310000C08B0B6DC7CD174ABE54AD11FA567CFF</vt:lpwstr>
  </property>
  <property fmtid="{D5CDD505-2E9C-101B-9397-08002B2CF9AE}" pid="3" name="_dlc_DocIdItemGuid">
    <vt:lpwstr>9c7be7b8-b587-4ed4-8960-5a3e9dd66513</vt:lpwstr>
  </property>
  <property fmtid="{D5CDD505-2E9C-101B-9397-08002B2CF9AE}" pid="4" name="Taksonomi">
    <vt:lpwstr/>
  </property>
</Properties>
</file>